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4860" windowWidth="22350" windowHeight="4230" tabRatio="892"/>
  </bookViews>
  <sheets>
    <sheet name="ЕДВ" sheetId="1" r:id="rId1"/>
    <sheet name="РЕДК" sheetId="2" r:id="rId2"/>
    <sheet name="МК" sheetId="71" r:id="rId3"/>
    <sheet name="ЕДК-мног" sheetId="70" r:id="rId4"/>
    <sheet name="ЕДК-село" sheetId="69" r:id="rId5"/>
    <sheet name="ЕДВ-3 й" sheetId="59" r:id="rId6"/>
    <sheet name="ЕДВ на 1-го" sheetId="61" r:id="rId7"/>
    <sheet name="ДП" sheetId="67" r:id="rId8"/>
    <sheet name="субсидии" sheetId="30" r:id="rId9"/>
    <sheet name="ОБЛМСП" sheetId="60" r:id="rId10"/>
    <sheet name="инвалиды" sheetId="68" r:id="rId11"/>
    <sheet name="ВОВ" sheetId="53" r:id="rId12"/>
    <sheet name="142+475" sheetId="72" r:id="rId13"/>
    <sheet name="ФЕДК" sheetId="45" r:id="rId14"/>
    <sheet name="актуальные" sheetId="25" r:id="rId15"/>
    <sheet name="Чис.многод.сем" sheetId="37" r:id="rId16"/>
  </sheets>
  <definedNames>
    <definedName name="_xlnm.Database" localSheetId="7">ДП!#REF!</definedName>
    <definedName name="_xlnm.Database">#REF!</definedName>
    <definedName name="_xlnm.Print_Area" localSheetId="3">'ЕДК-мног'!$A$1:$U$26</definedName>
  </definedNames>
  <calcPr calcId="145621"/>
</workbook>
</file>

<file path=xl/calcChain.xml><?xml version="1.0" encoding="utf-8"?>
<calcChain xmlns="http://schemas.openxmlformats.org/spreadsheetml/2006/main">
  <c r="L24" i="71" l="1"/>
  <c r="K24" i="71"/>
  <c r="J24" i="71"/>
  <c r="I24" i="71"/>
  <c r="H24" i="71"/>
  <c r="G24" i="71"/>
  <c r="F24" i="71"/>
  <c r="E24" i="71"/>
  <c r="D24" i="71"/>
  <c r="C24" i="71" s="1"/>
  <c r="M23" i="71"/>
  <c r="C23" i="71"/>
  <c r="M22" i="71"/>
  <c r="C22" i="71"/>
  <c r="M21" i="71"/>
  <c r="C21" i="71"/>
  <c r="M20" i="71"/>
  <c r="C20" i="71"/>
  <c r="M19" i="71"/>
  <c r="C19" i="71"/>
  <c r="M18" i="71"/>
  <c r="C18" i="71"/>
  <c r="M17" i="71"/>
  <c r="C17" i="71"/>
  <c r="M16" i="71"/>
  <c r="C16" i="71"/>
  <c r="M15" i="71"/>
  <c r="C15" i="71"/>
  <c r="M14" i="71"/>
  <c r="C14" i="71"/>
  <c r="M13" i="71"/>
  <c r="C13" i="71"/>
  <c r="M12" i="71"/>
  <c r="C12" i="71"/>
  <c r="M11" i="71"/>
  <c r="C11" i="71"/>
  <c r="M10" i="71"/>
  <c r="C10" i="71"/>
  <c r="M9" i="71"/>
  <c r="C9" i="71"/>
  <c r="M8" i="71"/>
  <c r="C8" i="71"/>
  <c r="M7" i="71"/>
  <c r="C7" i="71"/>
  <c r="M6" i="71"/>
  <c r="M24" i="71" s="1"/>
  <c r="C6" i="71"/>
  <c r="T24" i="70" l="1"/>
  <c r="Q24" i="70"/>
  <c r="O23" i="70"/>
  <c r="N23" i="70"/>
  <c r="H23" i="70"/>
  <c r="N22" i="70"/>
  <c r="H22" i="70"/>
  <c r="O22" i="70" s="1"/>
  <c r="N21" i="70"/>
  <c r="H21" i="70"/>
  <c r="O21" i="70" s="1"/>
  <c r="O20" i="70"/>
  <c r="N20" i="70"/>
  <c r="H20" i="70"/>
  <c r="O19" i="70"/>
  <c r="N19" i="70"/>
  <c r="H19" i="70"/>
  <c r="N18" i="70"/>
  <c r="H18" i="70"/>
  <c r="O18" i="70" s="1"/>
  <c r="N17" i="70"/>
  <c r="H17" i="70"/>
  <c r="O17" i="70" s="1"/>
  <c r="O16" i="70"/>
  <c r="N16" i="70"/>
  <c r="H16" i="70"/>
  <c r="O15" i="70"/>
  <c r="N15" i="70"/>
  <c r="H15" i="70"/>
  <c r="N14" i="70"/>
  <c r="H14" i="70"/>
  <c r="O14" i="70" s="1"/>
  <c r="N13" i="70"/>
  <c r="H13" i="70"/>
  <c r="O13" i="70" s="1"/>
  <c r="O12" i="70"/>
  <c r="N12" i="70"/>
  <c r="H12" i="70"/>
  <c r="O11" i="70"/>
  <c r="N11" i="70"/>
  <c r="H11" i="70"/>
  <c r="N10" i="70"/>
  <c r="H10" i="70"/>
  <c r="O10" i="70" s="1"/>
  <c r="N9" i="70"/>
  <c r="H9" i="70"/>
  <c r="O9" i="70" s="1"/>
  <c r="O8" i="70"/>
  <c r="N8" i="70"/>
  <c r="H8" i="70"/>
  <c r="O7" i="70"/>
  <c r="N7" i="70"/>
  <c r="H7" i="70"/>
  <c r="N6" i="70"/>
  <c r="H6" i="70"/>
  <c r="O6" i="70" s="1"/>
  <c r="AD25" i="69"/>
  <c r="AC25" i="69"/>
  <c r="F23" i="30" l="1"/>
  <c r="E23" i="30"/>
  <c r="D23" i="30"/>
  <c r="C23" i="30"/>
  <c r="D22" i="67" l="1"/>
  <c r="C22" i="67"/>
  <c r="E24" i="2" l="1"/>
  <c r="D24" i="2"/>
  <c r="C24" i="2"/>
  <c r="D28" i="53" l="1"/>
  <c r="G27" i="53"/>
  <c r="D31" i="53"/>
  <c r="F27" i="53"/>
  <c r="C31" i="53" l="1"/>
</calcChain>
</file>

<file path=xl/sharedStrings.xml><?xml version="1.0" encoding="utf-8"?>
<sst xmlns="http://schemas.openxmlformats.org/spreadsheetml/2006/main" count="586" uniqueCount="223">
  <si>
    <t>ИТОГО</t>
  </si>
  <si>
    <t>№</t>
  </si>
  <si>
    <t xml:space="preserve"> Бокситогорский</t>
  </si>
  <si>
    <t xml:space="preserve"> Волосовский</t>
  </si>
  <si>
    <t xml:space="preserve"> Волховский</t>
  </si>
  <si>
    <t xml:space="preserve"> Всеволожский</t>
  </si>
  <si>
    <t xml:space="preserve"> Выборгский</t>
  </si>
  <si>
    <t>Гатчинский</t>
  </si>
  <si>
    <t>Кингисеппский</t>
  </si>
  <si>
    <t>Киришский</t>
  </si>
  <si>
    <t>Кировский</t>
  </si>
  <si>
    <t>Лодейнопольский</t>
  </si>
  <si>
    <t>Ломоносовский</t>
  </si>
  <si>
    <t>Лужский</t>
  </si>
  <si>
    <t>Подпорожский</t>
  </si>
  <si>
    <t>Приозерский</t>
  </si>
  <si>
    <t>Сланцевский</t>
  </si>
  <si>
    <t>Сосновый Бор</t>
  </si>
  <si>
    <t>Тихвинский</t>
  </si>
  <si>
    <t>Тосненский</t>
  </si>
  <si>
    <t>3 детей</t>
  </si>
  <si>
    <t>4 детей</t>
  </si>
  <si>
    <t>5 детей</t>
  </si>
  <si>
    <t>Примечание:  Человек  учитывается один раз по более приоритетной категории.</t>
  </si>
  <si>
    <t>*-в данную численность также включены граждане у которых имеется задолженность по данному виду выплаты</t>
  </si>
  <si>
    <t>Всего</t>
  </si>
  <si>
    <t>Информация о количестве  ветеранов  Великой Отечественной войны 1941-1945 годов,  состоящих на учете</t>
  </si>
  <si>
    <t>в том числе семей, имеющие ___ несовершеннолетних детей</t>
  </si>
  <si>
    <t>6 детей</t>
  </si>
  <si>
    <t>Муниципальные районы</t>
  </si>
  <si>
    <t xml:space="preserve">7 детей </t>
  </si>
  <si>
    <t xml:space="preserve">8 детей </t>
  </si>
  <si>
    <t xml:space="preserve">№ </t>
  </si>
  <si>
    <t>Наименование МО</t>
  </si>
  <si>
    <t>Труженики тыла</t>
  </si>
  <si>
    <t>Жертвы репрессий</t>
  </si>
  <si>
    <t>Ветераны труда</t>
  </si>
  <si>
    <t>Всего граждан, включенных в региональный регистр</t>
  </si>
  <si>
    <t>Ветераны труда Ленинградской области</t>
  </si>
  <si>
    <t>Дети ВОЙНЫ</t>
  </si>
  <si>
    <t>ВСЕГО</t>
  </si>
  <si>
    <t xml:space="preserve">Жертвы политических репрессий </t>
  </si>
  <si>
    <t xml:space="preserve">Ветераны труда </t>
  </si>
  <si>
    <t>Наименование МO</t>
  </si>
  <si>
    <t>ВСЕГО (накопительно)</t>
  </si>
  <si>
    <t>семей</t>
  </si>
  <si>
    <t>граждан</t>
  </si>
  <si>
    <t>№ п/п</t>
  </si>
  <si>
    <t>Бокситогорский</t>
  </si>
  <si>
    <t>Волосовский</t>
  </si>
  <si>
    <t xml:space="preserve">Волховский </t>
  </si>
  <si>
    <t>Всеволожский</t>
  </si>
  <si>
    <t>Выборгский</t>
  </si>
  <si>
    <t xml:space="preserve">         Инвалиды ВОВ </t>
  </si>
  <si>
    <t xml:space="preserve">  участники ВОВ </t>
  </si>
  <si>
    <t>ЖБЛ</t>
  </si>
  <si>
    <t>несовершеннолетние узники</t>
  </si>
  <si>
    <t>труженики тыла</t>
  </si>
  <si>
    <t>в том числе:</t>
  </si>
  <si>
    <t xml:space="preserve"> инв.</t>
  </si>
  <si>
    <t>без инв.</t>
  </si>
  <si>
    <t>5 (6+7)</t>
  </si>
  <si>
    <t>8 (9+10)</t>
  </si>
  <si>
    <t>11(12+13)</t>
  </si>
  <si>
    <t>Бокситогорский район</t>
  </si>
  <si>
    <t>Волосовский район</t>
  </si>
  <si>
    <t>Волховский район</t>
  </si>
  <si>
    <t>Всеволожский район</t>
  </si>
  <si>
    <t>Выборгский район</t>
  </si>
  <si>
    <t>Гатчинский район</t>
  </si>
  <si>
    <t>Кингисеппский район</t>
  </si>
  <si>
    <t>Киришский район</t>
  </si>
  <si>
    <t>Кировский район</t>
  </si>
  <si>
    <t>Лодейнопольский район</t>
  </si>
  <si>
    <t>Ломоносовский район</t>
  </si>
  <si>
    <t>Лужский район</t>
  </si>
  <si>
    <t>Подпорожский район</t>
  </si>
  <si>
    <t>Приозерский район</t>
  </si>
  <si>
    <t>Сланцевский район</t>
  </si>
  <si>
    <t>Сосновый Бор город</t>
  </si>
  <si>
    <t>Тихвинский район</t>
  </si>
  <si>
    <t>Тосненский район</t>
  </si>
  <si>
    <t xml:space="preserve">9 детей </t>
  </si>
  <si>
    <t xml:space="preserve">12 детей </t>
  </si>
  <si>
    <t xml:space="preserve">10 детей </t>
  </si>
  <si>
    <t xml:space="preserve">11 детей </t>
  </si>
  <si>
    <t>Всего детей</t>
  </si>
  <si>
    <t>Всего семей</t>
  </si>
  <si>
    <t>Ежегод. компенсация на приобрет. одежды и шк.-письм. принадлежностей многодетным         чел.(детей)</t>
  </si>
  <si>
    <t>Пособие на рожд.  по     ФЗ №81 
чел. (детей)</t>
  </si>
  <si>
    <t>Государственная социальная помощь</t>
  </si>
  <si>
    <t>Количество граждан зарегистрированных в БД  "Соцзащита"</t>
  </si>
  <si>
    <t>детей</t>
  </si>
  <si>
    <t>ВСЕГО;</t>
  </si>
  <si>
    <t>Сумма начисленная без доплат (руб.)</t>
  </si>
  <si>
    <t xml:space="preserve">численность семей и  детей, на которых произведена ежемесячная денежная выплата </t>
  </si>
  <si>
    <t xml:space="preserve">13 детей </t>
  </si>
  <si>
    <t>Количество получателей у которых были начисления (с учетом должников без иждивенцев) накопительно * в 2019г.</t>
  </si>
  <si>
    <t>за 2019 г</t>
  </si>
  <si>
    <t>Единовременное пособие при рождении ребенка ЛО (начислений)</t>
  </si>
  <si>
    <t>семей (получателей)</t>
  </si>
  <si>
    <t>3(4+5+8+11+14+15)</t>
  </si>
  <si>
    <t>Количество носителей льгот у которых были начисления (с учетом должников) в 2019 году (накопительно)</t>
  </si>
  <si>
    <t>Количество граждан, получивших различные меры социальной поддержки в 2019 году (накопительно)</t>
  </si>
  <si>
    <t xml:space="preserve">                                  Информация о получателях ежемесячной денежной выплаты отдельным категориям граждан, проживающих в Ленинградской области</t>
  </si>
  <si>
    <t>накопительно в 2019 г. 
детей   (чел.)</t>
  </si>
  <si>
    <t>Областная выплата</t>
  </si>
  <si>
    <t>Федеральная выплата</t>
  </si>
  <si>
    <t xml:space="preserve">Ежемесячный отчет по предоставлению ежемесячной денежной выплаты в связи с  рождением первого ребенка </t>
  </si>
  <si>
    <t>Численность в отчетный период</t>
  </si>
  <si>
    <t>Нарастающим итогом с начала 2019 года</t>
  </si>
  <si>
    <t xml:space="preserve">
 семей</t>
  </si>
  <si>
    <t xml:space="preserve">
 детей   (чел.)</t>
  </si>
  <si>
    <t>учет по адресу проживания</t>
  </si>
  <si>
    <t>Единоврем. Выплата юбилярам брака 50, 60,70, 75 лет                                                                       (семейных пар)</t>
  </si>
  <si>
    <t>Количество актуальных льготопользователей  на сентябрь 2019</t>
  </si>
  <si>
    <t>№
п/п</t>
  </si>
  <si>
    <t>начислено  на текущий месяц</t>
  </si>
  <si>
    <t>получателей (семей)</t>
  </si>
  <si>
    <t>кол-во детей (чел.)</t>
  </si>
  <si>
    <t>Инвалиды (по группе инвалидности)</t>
  </si>
  <si>
    <t>Инвалиды взрослые (старше 18 лет)</t>
  </si>
  <si>
    <t>1 группа</t>
  </si>
  <si>
    <t>2 группа</t>
  </si>
  <si>
    <t>3 группа</t>
  </si>
  <si>
    <t>ребенок-инвалид</t>
  </si>
  <si>
    <t>в т.ч. Женщин</t>
  </si>
  <si>
    <t>в т.ч. Мужчин</t>
  </si>
  <si>
    <t>В т.ч. Трудоспособные (3,2 гр.), Ж (до 55лет),М (до 60 лет)</t>
  </si>
  <si>
    <t>Ж (2гр.)</t>
  </si>
  <si>
    <t>Ж (3гр.)</t>
  </si>
  <si>
    <t xml:space="preserve">М (2гр.) </t>
  </si>
  <si>
    <t>М (3гр.)</t>
  </si>
  <si>
    <t>Итого:</t>
  </si>
  <si>
    <t>на январь 2020 года</t>
  </si>
  <si>
    <r>
      <t>ВСЕГО  граждан , которым назначена выплата  в 2020 году (</t>
    </r>
    <r>
      <rPr>
        <u/>
        <sz val="12"/>
        <rFont val="Arial Cyr"/>
        <charset val="204"/>
      </rPr>
      <t>накопительно</t>
    </r>
    <r>
      <rPr>
        <sz val="12"/>
        <rFont val="Arial Cyr"/>
        <charset val="204"/>
      </rPr>
      <t>)</t>
    </r>
  </si>
  <si>
    <t>Информация о получателях ежемесячной денежной компенсации
  за  расходы по коммунальным услугам из средств Областного бюджета на 1 января 2020 года</t>
  </si>
  <si>
    <r>
      <t xml:space="preserve">Количество актуальных получателей (с учетом должников без иждивенцев) по БД за </t>
    </r>
    <r>
      <rPr>
        <b/>
        <sz val="11"/>
        <rFont val="Arial"/>
        <family val="2"/>
        <charset val="204"/>
      </rPr>
      <t>ноябрь 2019</t>
    </r>
  </si>
  <si>
    <r>
      <t xml:space="preserve">Количество актуальных получателей (с учетом должников без иждивенцев) по БД  на  </t>
    </r>
    <r>
      <rPr>
        <b/>
        <sz val="11"/>
        <rFont val="Arial"/>
        <family val="2"/>
        <charset val="204"/>
      </rPr>
      <t>январь 2020</t>
    </r>
  </si>
  <si>
    <r>
      <t xml:space="preserve">Количество получателей у которых были начисления (с учетом должников без иждивенцев) накопительно* в </t>
    </r>
    <r>
      <rPr>
        <b/>
        <sz val="11"/>
        <rFont val="Arial"/>
        <family val="2"/>
        <charset val="204"/>
      </rPr>
      <t>2020г.</t>
    </r>
  </si>
  <si>
    <t>Ежемесячный отчет по предоставлению ежемесячной денежной выплаты семьям при рождении (усыновлении/удочерении) третьего ребенка и последующих детей на 31.12.2019</t>
  </si>
  <si>
    <t xml:space="preserve">на 01.01.2020 </t>
  </si>
  <si>
    <t>на январь     2020
детей   (чел.)</t>
  </si>
  <si>
    <t>на декабрь     2019
детей   (чел.)</t>
  </si>
  <si>
    <t>Информация о получателях ежемесячных пособий, гражданам имеющим детей  на январь 2020 г.</t>
  </si>
  <si>
    <t>Накопительно  за               2020 год</t>
  </si>
  <si>
    <t>Информация о получателях субсидий на оплату жилого помещения и коммунальных услуг
 на 01 января 2020 г.</t>
  </si>
  <si>
    <t>выплачено за</t>
  </si>
  <si>
    <t>декабрь 2019</t>
  </si>
  <si>
    <r>
      <t>Информация об оказании некоторых мер социальной поддерждки из средств областного бюджета  </t>
    </r>
    <r>
      <rPr>
        <b/>
        <i/>
        <u/>
        <sz val="14"/>
        <rFont val="Arial"/>
        <family val="2"/>
        <charset val="204"/>
      </rPr>
      <t> за  2019</t>
    </r>
    <r>
      <rPr>
        <b/>
        <i/>
        <sz val="14"/>
        <rFont val="Arial"/>
        <family val="2"/>
        <charset val="204"/>
      </rPr>
      <t xml:space="preserve"> год (начисленные  суммы) (численность нарастающим итогом) по состоянию БД "Социальная защита" на 01.01.2020   </t>
    </r>
  </si>
  <si>
    <t>Сведения о количестве инвалидов по БД "Социальная защита" на 01.01.2020</t>
  </si>
  <si>
    <t>Сведения о численности многодетных семей, проживающих на территории Ленинградской области и зарегистрированных в БД АИС «Соцзащита»   на 01.01.2020 г</t>
  </si>
  <si>
    <t>Сведения о числености граждан зарегистрированных в БД АИС "Социальная защита"  на 01.01.2020 г.</t>
  </si>
  <si>
    <t>Информация о получателях федеральной ежемесячной денежной компенсации  за  расходы по коммунальным услугам  
на 01.01.2020 года</t>
  </si>
  <si>
    <t xml:space="preserve"> в БД АИС "Социальная защита" по состоянию  на 01  января 2020 года</t>
  </si>
  <si>
    <t xml:space="preserve">Сведения о количестве специалистов сельской местности, в разрезе муниципальных образований Ленинградской области, по БД "Социальная защита" </t>
  </si>
  <si>
    <t>на  январь 2020 г.</t>
  </si>
  <si>
    <t>начислено к выплате на апрель 2017 года</t>
  </si>
  <si>
    <t>Количество актуальных получателей в БД на установленную дату (с учетом должников)</t>
  </si>
  <si>
    <t>Количество получателей у которых были начисления (с учетом должников) накопительно в  2020 году</t>
  </si>
  <si>
    <t>медицинские работники</t>
  </si>
  <si>
    <t>Специалисты госуд.ветеринарного надзора</t>
  </si>
  <si>
    <t>Социальные работники</t>
  </si>
  <si>
    <t>Работники культурно-просвет учреждений</t>
  </si>
  <si>
    <t>медицинские работники образования</t>
  </si>
  <si>
    <t>педагогические работники</t>
  </si>
  <si>
    <t>Специалисты</t>
  </si>
  <si>
    <t>Пенсионеры</t>
  </si>
  <si>
    <t>Всего получателей (без иждивенцев)</t>
  </si>
  <si>
    <t>в том числе педагогических работников</t>
  </si>
  <si>
    <t>получ.</t>
  </si>
  <si>
    <t>ижд.</t>
  </si>
  <si>
    <t>получателей</t>
  </si>
  <si>
    <t>согласно заявке</t>
  </si>
  <si>
    <t>специалисты гос.ветнадзор</t>
  </si>
  <si>
    <t>социальные работники</t>
  </si>
  <si>
    <t xml:space="preserve">работники культурно-просвет </t>
  </si>
  <si>
    <t>мед.работники образования</t>
  </si>
  <si>
    <t>получатели</t>
  </si>
  <si>
    <t>иждивенцы</t>
  </si>
  <si>
    <t>Информация о получателях ежемесячной денежной компенсации многодетным семьям, проживающим в Ленинградской области
 на 01 января 2020 года</t>
  </si>
  <si>
    <t>Количество актуальных (с учетом приостановленных выплат) на на установленную дату</t>
  </si>
  <si>
    <t xml:space="preserve">Количество семей  (с учетом должников) в 2020г. (накопительно по начислению) </t>
  </si>
  <si>
    <t>Количество многодетных семей зарегистрированных в БД на текущий момент</t>
  </si>
  <si>
    <t>детей, на которых есть начисление</t>
  </si>
  <si>
    <t>*-в данную численность также включены граждане у которых имеется задолженность по данному виду выплате</t>
  </si>
  <si>
    <t xml:space="preserve">Информация о численности получателей регионального материнского капитала </t>
  </si>
  <si>
    <t xml:space="preserve"> за 2019 год </t>
  </si>
  <si>
    <t>Улучшение жилищных условий</t>
  </si>
  <si>
    <t>Получение образования ребенком (детьми)</t>
  </si>
  <si>
    <t>Получение медицинских услуг ребенком (детьми)</t>
  </si>
  <si>
    <t>Лечение и реабилитация ребенка-инвалида</t>
  </si>
  <si>
    <t>Приобретение транспортного средства</t>
  </si>
  <si>
    <t xml:space="preserve">Приобритение сельхоз животных, сельхоз техники </t>
  </si>
  <si>
    <t>Улучшение жил. условий всего</t>
  </si>
  <si>
    <t>в том числе</t>
  </si>
  <si>
    <t>улучшение жилищных условий</t>
  </si>
  <si>
    <t>приобритение (строительство, газификация)  жилого помещения</t>
  </si>
  <si>
    <t>ремонт жилого помещения</t>
  </si>
  <si>
    <t>приобретение зем. уч-ков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</si>
  <si>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</si>
  <si>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</si>
  <si>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</si>
  <si>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</si>
  <si>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</si>
  <si>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</si>
  <si>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</si>
  <si>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</si>
  <si>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</si>
  <si>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</si>
  <si>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</si>
  <si>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</si>
  <si>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</si>
  <si>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</si>
  <si>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</si>
  <si>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</si>
  <si>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</si>
  <si>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</si>
  <si>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ИТОГО:</t>
  </si>
  <si>
    <t xml:space="preserve">Информация о получателях (льготоносителях) выплат , осуществляемы Рострудом, предусмотренных пост. Прав-ва РФ от 02.08.2005г. №475 и пост. Прав-ва РФ от 22.02.2012г. №142 </t>
  </si>
  <si>
    <t>пост. №475</t>
  </si>
  <si>
    <t>пост. №142</t>
  </si>
  <si>
    <t>льготопользователей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</si>
</sst>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&quot; &quot;[$руб.-419];[Red]&quot;-&quot;#,##0.00&quot; &quot;[$руб.-419]"/>
    <numFmt numFmtId="173" formatCode="[$-419]mmmm\ yyyy;@"/>
  </numFmts>
  <fonts count="13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6"/>
      <name val="Arial Cyr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i/>
      <sz val="14"/>
      <name val="Arial Cyr"/>
      <charset val="204"/>
    </font>
    <font>
      <sz val="14"/>
      <name val="Arial Cyr"/>
      <family val="2"/>
      <charset val="204"/>
    </font>
    <font>
      <b/>
      <i/>
      <sz val="16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sz val="12"/>
      <name val="Arial Cyr"/>
      <charset val="204"/>
    </font>
    <font>
      <b/>
      <i/>
      <sz val="12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sz val="10"/>
      <name val="Arial"/>
      <family val="2"/>
      <charset val="204"/>
    </font>
    <font>
      <sz val="10"/>
      <name val="Arial Unicode MS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b/>
      <sz val="11"/>
      <color indexed="8"/>
      <name val="Calibri"/>
      <family val="2"/>
      <charset val="204"/>
    </font>
    <font>
      <i/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4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i/>
      <sz val="16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4"/>
      <name val="Arial "/>
      <charset val="204"/>
    </font>
    <font>
      <b/>
      <sz val="14"/>
      <name val="Arial "/>
      <charset val="204"/>
    </font>
    <font>
      <sz val="14"/>
      <name val="Arial Unicode MS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6"/>
      <name val="Arial Cyr"/>
      <charset val="204"/>
    </font>
    <font>
      <sz val="6"/>
      <name val="Arial Cyr"/>
      <charset val="204"/>
    </font>
    <font>
      <sz val="10"/>
      <color indexed="8"/>
      <name val="Arial Cyr"/>
      <family val="2"/>
      <charset val="204"/>
    </font>
    <font>
      <u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FFFFFF"/>
      <name val="Calibri"/>
      <family val="2"/>
      <charset val="204"/>
    </font>
    <font>
      <b/>
      <i/>
      <sz val="16"/>
      <color theme="1"/>
      <name val="Arial Cyr"/>
      <charset val="204"/>
    </font>
    <font>
      <b/>
      <i/>
      <u/>
      <sz val="11"/>
      <color theme="1"/>
      <name val="Arial Cyr"/>
      <charset val="204"/>
    </font>
    <font>
      <sz val="11"/>
      <color rgb="FF3F3F76"/>
      <name val="Calibri"/>
      <family val="2"/>
      <charset val="204"/>
      <scheme val="minor"/>
    </font>
    <font>
      <sz val="11"/>
      <color rgb="FF333399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rgb="FF333333"/>
      <name val="Calibri"/>
      <family val="2"/>
      <charset val="204"/>
    </font>
    <font>
      <b/>
      <sz val="11"/>
      <color rgb="FFFA7D00"/>
      <name val="Calibri"/>
      <family val="2"/>
      <charset val="204"/>
      <scheme val="minor"/>
    </font>
    <font>
      <b/>
      <sz val="11"/>
      <color rgb="FFFF9900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5"/>
      <color rgb="FF003366"/>
      <name val="Calibri"/>
      <family val="2"/>
      <charset val="204"/>
    </font>
    <font>
      <b/>
      <sz val="13"/>
      <color theme="3"/>
      <name val="Calibri"/>
      <family val="2"/>
      <charset val="204"/>
      <scheme val="minor"/>
    </font>
    <font>
      <b/>
      <sz val="13"/>
      <color rgb="FF003366"/>
      <name val="Calibri"/>
      <family val="2"/>
      <charset val="204"/>
    </font>
    <font>
      <b/>
      <sz val="11"/>
      <color theme="3"/>
      <name val="Calibri"/>
      <family val="2"/>
      <charset val="204"/>
      <scheme val="minor"/>
    </font>
    <font>
      <b/>
      <sz val="11"/>
      <color rgb="FF003366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rgb="FFFFFFFF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color rgb="FF003366"/>
      <name val="Cambria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93300"/>
      <name val="Calibri"/>
      <family val="2"/>
      <charset val="204"/>
    </font>
    <font>
      <sz val="11"/>
      <color theme="1"/>
      <name val="Arial Cyr"/>
      <charset val="204"/>
    </font>
    <font>
      <sz val="11"/>
      <color rgb="FF9C0006"/>
      <name val="Calibri"/>
      <family val="2"/>
      <charset val="204"/>
      <scheme val="minor"/>
    </font>
    <font>
      <sz val="11"/>
      <color rgb="FF80008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i/>
      <sz val="11"/>
      <color rgb="FF808080"/>
      <name val="Calibri"/>
      <family val="2"/>
      <charset val="204"/>
    </font>
    <font>
      <sz val="11"/>
      <color rgb="FFFA7D00"/>
      <name val="Calibri"/>
      <family val="2"/>
      <charset val="204"/>
      <scheme val="minor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8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u/>
      <sz val="14"/>
      <name val="Arial"/>
      <family val="2"/>
      <charset val="204"/>
    </font>
    <font>
      <b/>
      <sz val="11"/>
      <name val="Arial"/>
      <family val="2"/>
      <charset val="204"/>
    </font>
    <font>
      <sz val="12"/>
      <color indexed="8"/>
      <name val="Arial Cyr"/>
      <family val="2"/>
      <charset val="204"/>
    </font>
    <font>
      <sz val="11"/>
      <color indexed="8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14"/>
      <name val="Arial"/>
      <family val="2"/>
      <charset val="204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b/>
      <sz val="14"/>
      <color indexed="8"/>
      <name val="Times New Roman"/>
      <family val="1"/>
      <charset val="204"/>
    </font>
    <font>
      <sz val="10"/>
      <name val="Arial"/>
    </font>
    <font>
      <b/>
      <sz val="14"/>
      <color theme="1"/>
      <name val="Arial"/>
      <family val="2"/>
      <charset val="204"/>
    </font>
    <font>
      <b/>
      <i/>
      <sz val="10"/>
      <name val="Arial Cyr"/>
      <charset val="204"/>
    </font>
    <font>
      <sz val="12"/>
      <name val="Times New Roman"/>
      <family val="1"/>
      <charset val="204"/>
    </font>
    <font>
      <i/>
      <sz val="14"/>
      <name val="Arial Cyr"/>
      <charset val="204"/>
    </font>
    <font>
      <i/>
      <sz val="10"/>
      <name val="Arial Cyr"/>
      <charset val="204"/>
    </font>
    <font>
      <sz val="16"/>
      <name val="Arial"/>
      <family val="2"/>
      <charset val="204"/>
    </font>
    <font>
      <b/>
      <i/>
      <sz val="12"/>
      <name val="Arial "/>
      <charset val="204"/>
    </font>
    <font>
      <sz val="12"/>
      <name val="Arial "/>
      <charset val="204"/>
    </font>
    <font>
      <sz val="10"/>
      <name val="Arial "/>
      <charset val="204"/>
    </font>
    <font>
      <b/>
      <sz val="11"/>
      <name val="Arial 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b/>
      <i/>
      <sz val="12"/>
      <color indexed="8"/>
      <name val="Arial"/>
      <family val="2"/>
      <charset val="204"/>
    </font>
    <font>
      <sz val="11"/>
      <name val="Arial "/>
      <charset val="204"/>
    </font>
    <font>
      <sz val="11"/>
      <color indexed="8"/>
      <name val="Arial Cyr"/>
      <charset val="204"/>
    </font>
    <font>
      <sz val="11"/>
      <color indexed="8"/>
      <name val="Arial"/>
      <family val="2"/>
      <charset val="204"/>
    </font>
    <font>
      <b/>
      <sz val="16"/>
      <name val="Arial "/>
      <charset val="204"/>
    </font>
    <font>
      <sz val="16"/>
      <color indexed="8"/>
      <name val="Arial Cyr"/>
      <family val="2"/>
      <charset val="204"/>
    </font>
    <font>
      <sz val="10"/>
      <color theme="1"/>
      <name val="Arial"/>
      <family val="2"/>
    </font>
    <font>
      <u/>
      <sz val="14"/>
      <name val="Arial Cyr"/>
      <charset val="204"/>
    </font>
  </fonts>
  <fills count="8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99CC"/>
        <bgColor rgb="FFFF99CC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CCFFCC"/>
        <bgColor rgb="FFCCFFCC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C99FF"/>
        <bgColor rgb="FFCC99FF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CCFFFF"/>
        <bgColor rgb="FFCCFFFF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C99"/>
        <b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9CCFF"/>
        <bgColor rgb="FF99CCFF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8080"/>
        <bgColor rgb="FFFF8080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00FF00"/>
        <bgColor rgb="FF00FF00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00"/>
        <bgColor rgb="FFFFCC00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66CC"/>
        <bgColor rgb="FF0066CC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800080"/>
        <bgColor rgb="FF800080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33CCCC"/>
        <bgColor rgb="FF33CCCC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00"/>
        <bgColor rgb="FFFF9900"/>
      </patternFill>
    </fill>
    <fill>
      <patternFill patternType="solid">
        <fgColor theme="4"/>
      </patternFill>
    </fill>
    <fill>
      <patternFill patternType="solid">
        <fgColor rgb="FF333399"/>
        <bgColor rgb="FF333399"/>
      </patternFill>
    </fill>
    <fill>
      <patternFill patternType="solid">
        <fgColor theme="5"/>
      </patternFill>
    </fill>
    <fill>
      <patternFill patternType="solid">
        <fgColor rgb="FFFF0000"/>
        <bgColor rgb="FFFF0000"/>
      </patternFill>
    </fill>
    <fill>
      <patternFill patternType="solid">
        <fgColor theme="6"/>
      </patternFill>
    </fill>
    <fill>
      <patternFill patternType="solid">
        <fgColor rgb="FF339966"/>
        <bgColor rgb="FF33996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6600"/>
        <bgColor rgb="FFFF660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FFEB9C"/>
      </patternFill>
    </fill>
    <fill>
      <patternFill patternType="solid">
        <fgColor rgb="FFFFFF99"/>
        <bgColor rgb="FFFFFF99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FFCC"/>
        <bgColor rgb="FFFFFFCC"/>
      </patternFill>
    </fill>
    <fill>
      <patternFill patternType="solid">
        <fgColor rgb="FFC6EFCE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0" fontId="62" fillId="26" borderId="0" applyNumberFormat="0" applyBorder="0" applyAlignment="0" applyProtection="0"/>
    <xf numFmtId="0" fontId="4" fillId="2" borderId="0" applyNumberFormat="0" applyBorder="0" applyAlignment="0" applyProtection="0"/>
    <xf numFmtId="0" fontId="63" fillId="27" borderId="0"/>
    <xf numFmtId="0" fontId="62" fillId="28" borderId="0" applyNumberFormat="0" applyBorder="0" applyAlignment="0" applyProtection="0"/>
    <xf numFmtId="0" fontId="4" fillId="3" borderId="0" applyNumberFormat="0" applyBorder="0" applyAlignment="0" applyProtection="0"/>
    <xf numFmtId="0" fontId="63" fillId="29" borderId="0"/>
    <xf numFmtId="0" fontId="62" fillId="30" borderId="0" applyNumberFormat="0" applyBorder="0" applyAlignment="0" applyProtection="0"/>
    <xf numFmtId="0" fontId="4" fillId="4" borderId="0" applyNumberFormat="0" applyBorder="0" applyAlignment="0" applyProtection="0"/>
    <xf numFmtId="0" fontId="63" fillId="31" borderId="0"/>
    <xf numFmtId="0" fontId="62" fillId="32" borderId="0" applyNumberFormat="0" applyBorder="0" applyAlignment="0" applyProtection="0"/>
    <xf numFmtId="0" fontId="4" fillId="5" borderId="0" applyNumberFormat="0" applyBorder="0" applyAlignment="0" applyProtection="0"/>
    <xf numFmtId="0" fontId="63" fillId="33" borderId="0"/>
    <xf numFmtId="0" fontId="62" fillId="34" borderId="0" applyNumberFormat="0" applyBorder="0" applyAlignment="0" applyProtection="0"/>
    <xf numFmtId="0" fontId="4" fillId="6" borderId="0" applyNumberFormat="0" applyBorder="0" applyAlignment="0" applyProtection="0"/>
    <xf numFmtId="0" fontId="63" fillId="35" borderId="0"/>
    <xf numFmtId="0" fontId="62" fillId="36" borderId="0" applyNumberFormat="0" applyBorder="0" applyAlignment="0" applyProtection="0"/>
    <xf numFmtId="0" fontId="4" fillId="7" borderId="0" applyNumberFormat="0" applyBorder="0" applyAlignment="0" applyProtection="0"/>
    <xf numFmtId="0" fontId="63" fillId="37" borderId="0"/>
    <xf numFmtId="0" fontId="62" fillId="38" borderId="0" applyNumberFormat="0" applyBorder="0" applyAlignment="0" applyProtection="0"/>
    <xf numFmtId="0" fontId="4" fillId="8" borderId="0" applyNumberFormat="0" applyBorder="0" applyAlignment="0" applyProtection="0"/>
    <xf numFmtId="0" fontId="63" fillId="39" borderId="0"/>
    <xf numFmtId="0" fontId="62" fillId="40" borderId="0" applyNumberFormat="0" applyBorder="0" applyAlignment="0" applyProtection="0"/>
    <xf numFmtId="0" fontId="4" fillId="9" borderId="0" applyNumberFormat="0" applyBorder="0" applyAlignment="0" applyProtection="0"/>
    <xf numFmtId="0" fontId="63" fillId="41" borderId="0"/>
    <xf numFmtId="0" fontId="62" fillId="42" borderId="0" applyNumberFormat="0" applyBorder="0" applyAlignment="0" applyProtection="0"/>
    <xf numFmtId="0" fontId="4" fillId="10" borderId="0" applyNumberFormat="0" applyBorder="0" applyAlignment="0" applyProtection="0"/>
    <xf numFmtId="0" fontId="63" fillId="43" borderId="0"/>
    <xf numFmtId="0" fontId="62" fillId="44" borderId="0" applyNumberFormat="0" applyBorder="0" applyAlignment="0" applyProtection="0"/>
    <xf numFmtId="0" fontId="4" fillId="5" borderId="0" applyNumberFormat="0" applyBorder="0" applyAlignment="0" applyProtection="0"/>
    <xf numFmtId="0" fontId="63" fillId="33" borderId="0"/>
    <xf numFmtId="0" fontId="62" fillId="45" borderId="0" applyNumberFormat="0" applyBorder="0" applyAlignment="0" applyProtection="0"/>
    <xf numFmtId="0" fontId="4" fillId="8" borderId="0" applyNumberFormat="0" applyBorder="0" applyAlignment="0" applyProtection="0"/>
    <xf numFmtId="0" fontId="63" fillId="39" borderId="0"/>
    <xf numFmtId="0" fontId="62" fillId="46" borderId="0" applyNumberFormat="0" applyBorder="0" applyAlignment="0" applyProtection="0"/>
    <xf numFmtId="0" fontId="4" fillId="11" borderId="0" applyNumberFormat="0" applyBorder="0" applyAlignment="0" applyProtection="0"/>
    <xf numFmtId="0" fontId="63" fillId="47" borderId="0"/>
    <xf numFmtId="0" fontId="64" fillId="48" borderId="0" applyNumberFormat="0" applyBorder="0" applyAlignment="0" applyProtection="0"/>
    <xf numFmtId="0" fontId="33" fillId="12" borderId="0" applyNumberFormat="0" applyBorder="0" applyAlignment="0" applyProtection="0"/>
    <xf numFmtId="0" fontId="65" fillId="49" borderId="0"/>
    <xf numFmtId="0" fontId="64" fillId="50" borderId="0" applyNumberFormat="0" applyBorder="0" applyAlignment="0" applyProtection="0"/>
    <xf numFmtId="0" fontId="33" fillId="9" borderId="0" applyNumberFormat="0" applyBorder="0" applyAlignment="0" applyProtection="0"/>
    <xf numFmtId="0" fontId="65" fillId="41" borderId="0"/>
    <xf numFmtId="0" fontId="64" fillId="51" borderId="0" applyNumberFormat="0" applyBorder="0" applyAlignment="0" applyProtection="0"/>
    <xf numFmtId="0" fontId="33" fillId="10" borderId="0" applyNumberFormat="0" applyBorder="0" applyAlignment="0" applyProtection="0"/>
    <xf numFmtId="0" fontId="65" fillId="43" borderId="0"/>
    <xf numFmtId="0" fontId="64" fillId="52" borderId="0" applyNumberFormat="0" applyBorder="0" applyAlignment="0" applyProtection="0"/>
    <xf numFmtId="0" fontId="33" fillId="13" borderId="0" applyNumberFormat="0" applyBorder="0" applyAlignment="0" applyProtection="0"/>
    <xf numFmtId="0" fontId="65" fillId="53" borderId="0"/>
    <xf numFmtId="0" fontId="64" fillId="54" borderId="0" applyNumberFormat="0" applyBorder="0" applyAlignment="0" applyProtection="0"/>
    <xf numFmtId="0" fontId="33" fillId="14" borderId="0" applyNumberFormat="0" applyBorder="0" applyAlignment="0" applyProtection="0"/>
    <xf numFmtId="0" fontId="65" fillId="55" borderId="0"/>
    <xf numFmtId="0" fontId="64" fillId="56" borderId="0" applyNumberFormat="0" applyBorder="0" applyAlignment="0" applyProtection="0"/>
    <xf numFmtId="0" fontId="33" fillId="15" borderId="0" applyNumberFormat="0" applyBorder="0" applyAlignment="0" applyProtection="0"/>
    <xf numFmtId="0" fontId="65" fillId="57" borderId="0"/>
    <xf numFmtId="0" fontId="66" fillId="0" borderId="0">
      <alignment horizontal="center"/>
    </xf>
    <xf numFmtId="0" fontId="66" fillId="0" borderId="0">
      <alignment horizontal="center" textRotation="90"/>
    </xf>
    <xf numFmtId="0" fontId="67" fillId="0" borderId="0"/>
    <xf numFmtId="164" fontId="67" fillId="0" borderId="0"/>
    <xf numFmtId="0" fontId="64" fillId="58" borderId="0" applyNumberFormat="0" applyBorder="0" applyAlignment="0" applyProtection="0"/>
    <xf numFmtId="0" fontId="33" fillId="16" borderId="0" applyNumberFormat="0" applyBorder="0" applyAlignment="0" applyProtection="0"/>
    <xf numFmtId="0" fontId="65" fillId="59" borderId="0"/>
    <xf numFmtId="0" fontId="64" fillId="60" borderId="0" applyNumberFormat="0" applyBorder="0" applyAlignment="0" applyProtection="0"/>
    <xf numFmtId="0" fontId="33" fillId="17" borderId="0" applyNumberFormat="0" applyBorder="0" applyAlignment="0" applyProtection="0"/>
    <xf numFmtId="0" fontId="65" fillId="61" borderId="0"/>
    <xf numFmtId="0" fontId="64" fillId="62" borderId="0" applyNumberFormat="0" applyBorder="0" applyAlignment="0" applyProtection="0"/>
    <xf numFmtId="0" fontId="33" fillId="18" borderId="0" applyNumberFormat="0" applyBorder="0" applyAlignment="0" applyProtection="0"/>
    <xf numFmtId="0" fontId="65" fillId="63" borderId="0"/>
    <xf numFmtId="0" fontId="64" fillId="64" borderId="0" applyNumberFormat="0" applyBorder="0" applyAlignment="0" applyProtection="0"/>
    <xf numFmtId="0" fontId="33" fillId="13" borderId="0" applyNumberFormat="0" applyBorder="0" applyAlignment="0" applyProtection="0"/>
    <xf numFmtId="0" fontId="65" fillId="53" borderId="0"/>
    <xf numFmtId="0" fontId="64" fillId="65" borderId="0" applyNumberFormat="0" applyBorder="0" applyAlignment="0" applyProtection="0"/>
    <xf numFmtId="0" fontId="33" fillId="14" borderId="0" applyNumberFormat="0" applyBorder="0" applyAlignment="0" applyProtection="0"/>
    <xf numFmtId="0" fontId="65" fillId="55" borderId="0"/>
    <xf numFmtId="0" fontId="64" fillId="66" borderId="0" applyNumberFormat="0" applyBorder="0" applyAlignment="0" applyProtection="0"/>
    <xf numFmtId="0" fontId="33" fillId="19" borderId="0" applyNumberFormat="0" applyBorder="0" applyAlignment="0" applyProtection="0"/>
    <xf numFmtId="0" fontId="65" fillId="67" borderId="0"/>
    <xf numFmtId="0" fontId="68" fillId="68" borderId="24" applyNumberFormat="0" applyAlignment="0" applyProtection="0"/>
    <xf numFmtId="0" fontId="34" fillId="7" borderId="1" applyNumberFormat="0" applyAlignment="0" applyProtection="0"/>
    <xf numFmtId="0" fontId="69" fillId="37" borderId="25"/>
    <xf numFmtId="0" fontId="70" fillId="69" borderId="26" applyNumberFormat="0" applyAlignment="0" applyProtection="0"/>
    <xf numFmtId="0" fontId="35" fillId="20" borderId="2" applyNumberFormat="0" applyAlignment="0" applyProtection="0"/>
    <xf numFmtId="0" fontId="71" fillId="70" borderId="27"/>
    <xf numFmtId="0" fontId="72" fillId="69" borderId="24" applyNumberFormat="0" applyAlignment="0" applyProtection="0"/>
    <xf numFmtId="0" fontId="36" fillId="20" borderId="1" applyNumberFormat="0" applyAlignment="0" applyProtection="0"/>
    <xf numFmtId="0" fontId="73" fillId="70" borderId="25"/>
    <xf numFmtId="0" fontId="74" fillId="0" borderId="28" applyNumberFormat="0" applyFill="0" applyAlignment="0" applyProtection="0"/>
    <xf numFmtId="0" fontId="37" fillId="0" borderId="3" applyNumberFormat="0" applyFill="0" applyAlignment="0" applyProtection="0"/>
    <xf numFmtId="0" fontId="75" fillId="0" borderId="29"/>
    <xf numFmtId="0" fontId="76" fillId="0" borderId="30" applyNumberFormat="0" applyFill="0" applyAlignment="0" applyProtection="0"/>
    <xf numFmtId="0" fontId="38" fillId="0" borderId="4" applyNumberFormat="0" applyFill="0" applyAlignment="0" applyProtection="0"/>
    <xf numFmtId="0" fontId="77" fillId="0" borderId="31"/>
    <xf numFmtId="0" fontId="78" fillId="0" borderId="32" applyNumberFormat="0" applyFill="0" applyAlignment="0" applyProtection="0"/>
    <xf numFmtId="0" fontId="39" fillId="0" borderId="5" applyNumberFormat="0" applyFill="0" applyAlignment="0" applyProtection="0"/>
    <xf numFmtId="0" fontId="79" fillId="0" borderId="33"/>
    <xf numFmtId="0" fontId="7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79" fillId="0" borderId="0"/>
    <xf numFmtId="0" fontId="80" fillId="0" borderId="34" applyNumberFormat="0" applyFill="0" applyAlignment="0" applyProtection="0"/>
    <xf numFmtId="0" fontId="31" fillId="0" borderId="6" applyNumberFormat="0" applyFill="0" applyAlignment="0" applyProtection="0"/>
    <xf numFmtId="0" fontId="81" fillId="0" borderId="35"/>
    <xf numFmtId="0" fontId="82" fillId="71" borderId="36" applyNumberFormat="0" applyAlignment="0" applyProtection="0"/>
    <xf numFmtId="0" fontId="40" fillId="21" borderId="7" applyNumberFormat="0" applyAlignment="0" applyProtection="0"/>
    <xf numFmtId="0" fontId="83" fillId="72" borderId="37"/>
    <xf numFmtId="0" fontId="8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5" fillId="0" borderId="0"/>
    <xf numFmtId="0" fontId="86" fillId="0" borderId="0" applyNumberFormat="0" applyFill="0" applyBorder="0" applyAlignment="0" applyProtection="0"/>
    <xf numFmtId="0" fontId="87" fillId="73" borderId="0" applyNumberFormat="0" applyBorder="0" applyAlignment="0" applyProtection="0"/>
    <xf numFmtId="0" fontId="42" fillId="22" borderId="0" applyNumberFormat="0" applyBorder="0" applyAlignment="0" applyProtection="0"/>
    <xf numFmtId="0" fontId="88" fillId="74" borderId="0"/>
    <xf numFmtId="0" fontId="27" fillId="0" borderId="0"/>
    <xf numFmtId="0" fontId="62" fillId="0" borderId="0"/>
    <xf numFmtId="0" fontId="89" fillId="0" borderId="0"/>
    <xf numFmtId="0" fontId="60" fillId="0" borderId="0"/>
    <xf numFmtId="0" fontId="90" fillId="75" borderId="0" applyNumberFormat="0" applyBorder="0" applyAlignment="0" applyProtection="0"/>
    <xf numFmtId="0" fontId="43" fillId="3" borderId="0" applyNumberFormat="0" applyBorder="0" applyAlignment="0" applyProtection="0"/>
    <xf numFmtId="0" fontId="91" fillId="29" borderId="0"/>
    <xf numFmtId="0" fontId="9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3" fillId="0" borderId="0"/>
    <xf numFmtId="0" fontId="5" fillId="23" borderId="8" applyNumberFormat="0" applyFont="0" applyAlignment="0" applyProtection="0"/>
    <xf numFmtId="0" fontId="89" fillId="77" borderId="39"/>
    <xf numFmtId="0" fontId="4" fillId="76" borderId="38" applyNumberFormat="0" applyFont="0" applyAlignment="0" applyProtection="0"/>
    <xf numFmtId="0" fontId="62" fillId="76" borderId="38" applyNumberFormat="0" applyFont="0" applyAlignment="0" applyProtection="0"/>
    <xf numFmtId="9" fontId="24" fillId="0" borderId="0" applyFont="0" applyFill="0" applyBorder="0" applyAlignment="0" applyProtection="0"/>
    <xf numFmtId="0" fontId="94" fillId="0" borderId="40" applyNumberFormat="0" applyFill="0" applyAlignment="0" applyProtection="0"/>
    <xf numFmtId="0" fontId="45" fillId="0" borderId="9" applyNumberFormat="0" applyFill="0" applyAlignment="0" applyProtection="0"/>
    <xf numFmtId="0" fontId="95" fillId="0" borderId="41"/>
    <xf numFmtId="0" fontId="9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97" fillId="0" borderId="0"/>
    <xf numFmtId="0" fontId="98" fillId="78" borderId="0" applyNumberFormat="0" applyBorder="0" applyAlignment="0" applyProtection="0"/>
    <xf numFmtId="0" fontId="47" fillId="4" borderId="0" applyNumberFormat="0" applyBorder="0" applyAlignment="0" applyProtection="0"/>
    <xf numFmtId="0" fontId="99" fillId="31" borderId="0"/>
    <xf numFmtId="0" fontId="101" fillId="0" borderId="0"/>
    <xf numFmtId="0" fontId="102" fillId="0" borderId="0"/>
    <xf numFmtId="0" fontId="3" fillId="0" borderId="0"/>
    <xf numFmtId="0" fontId="111" fillId="0" borderId="0"/>
    <xf numFmtId="0" fontId="2" fillId="0" borderId="0"/>
    <xf numFmtId="0" fontId="116" fillId="0" borderId="0"/>
    <xf numFmtId="9" fontId="5" fillId="0" borderId="0" applyFont="0" applyFill="0" applyBorder="0" applyAlignment="0" applyProtection="0"/>
    <xf numFmtId="0" fontId="1" fillId="0" borderId="0"/>
    <xf numFmtId="0" fontId="101" fillId="0" borderId="0"/>
    <xf numFmtId="43" fontId="135" fillId="0" borderId="0" applyFont="0" applyFill="0" applyBorder="0" applyAlignment="0" applyProtection="0"/>
    <xf numFmtId="41" fontId="135" fillId="0" borderId="0" applyFont="0" applyFill="0" applyBorder="0" applyAlignment="0" applyProtection="0"/>
    <xf numFmtId="44" fontId="135" fillId="0" borderId="0" applyFont="0" applyFill="0" applyBorder="0" applyAlignment="0" applyProtection="0"/>
    <xf numFmtId="42" fontId="135" fillId="0" borderId="0" applyFont="0" applyFill="0" applyBorder="0" applyAlignment="0" applyProtection="0"/>
    <xf numFmtId="0" fontId="135" fillId="0" borderId="0"/>
    <xf numFmtId="9" fontId="135" fillId="0" borderId="0" applyFont="0" applyFill="0" applyBorder="0" applyAlignment="0" applyProtection="0"/>
  </cellStyleXfs>
  <cellXfs count="444">
    <xf numFmtId="0" fontId="0" fillId="0" borderId="0" xfId="0"/>
    <xf numFmtId="0" fontId="6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 applyBorder="1"/>
    <xf numFmtId="0" fontId="0" fillId="0" borderId="10" xfId="0" applyBorder="1"/>
    <xf numFmtId="0" fontId="19" fillId="0" borderId="0" xfId="0" applyFont="1"/>
    <xf numFmtId="0" fontId="0" fillId="0" borderId="0" xfId="0" applyAlignment="1">
      <alignment horizontal="left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Border="1"/>
    <xf numFmtId="3" fontId="0" fillId="0" borderId="0" xfId="0" applyNumberFormat="1"/>
    <xf numFmtId="3" fontId="17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4" fillId="0" borderId="10" xfId="0" applyNumberFormat="1" applyFont="1" applyBorder="1" applyAlignment="1">
      <alignment horizontal="center" vertical="center"/>
    </xf>
    <xf numFmtId="0" fontId="14" fillId="0" borderId="13" xfId="0" applyNumberFormat="1" applyFont="1" applyBorder="1" applyAlignment="1">
      <alignment horizontal="center" vertical="center"/>
    </xf>
    <xf numFmtId="3" fontId="49" fillId="24" borderId="10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/>
    </xf>
    <xf numFmtId="0" fontId="19" fillId="24" borderId="14" xfId="0" applyFont="1" applyFill="1" applyBorder="1" applyAlignment="1">
      <alignment horizontal="center" vertical="center" wrapText="1"/>
    </xf>
    <xf numFmtId="0" fontId="19" fillId="25" borderId="1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0" fontId="9" fillId="25" borderId="13" xfId="0" applyNumberFormat="1" applyFont="1" applyFill="1" applyBorder="1" applyAlignment="1">
      <alignment horizontal="center" vertical="center"/>
    </xf>
    <xf numFmtId="3" fontId="10" fillId="25" borderId="13" xfId="0" applyNumberFormat="1" applyFont="1" applyFill="1" applyBorder="1" applyAlignment="1">
      <alignment horizontal="center" vertical="center"/>
    </xf>
    <xf numFmtId="0" fontId="10" fillId="25" borderId="13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3" fontId="9" fillId="0" borderId="10" xfId="0" applyNumberFormat="1" applyFont="1" applyBorder="1" applyAlignment="1">
      <alignment horizontal="center" vertical="center"/>
    </xf>
    <xf numFmtId="0" fontId="9" fillId="25" borderId="10" xfId="0" applyNumberFormat="1" applyFont="1" applyFill="1" applyBorder="1" applyAlignment="1">
      <alignment horizontal="center" vertical="center"/>
    </xf>
    <xf numFmtId="3" fontId="10" fillId="25" borderId="10" xfId="0" applyNumberFormat="1" applyFont="1" applyFill="1" applyBorder="1" applyAlignment="1">
      <alignment horizontal="center" vertical="center"/>
    </xf>
    <xf numFmtId="0" fontId="10" fillId="25" borderId="10" xfId="0" applyNumberFormat="1" applyFont="1" applyFill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0" fontId="53" fillId="0" borderId="13" xfId="0" applyNumberFormat="1" applyFont="1" applyBorder="1" applyAlignment="1">
      <alignment horizontal="center" vertical="center"/>
    </xf>
    <xf numFmtId="0" fontId="53" fillId="0" borderId="10" xfId="0" applyNumberFormat="1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/>
    </xf>
    <xf numFmtId="0" fontId="17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49" fontId="55" fillId="0" borderId="14" xfId="0" applyNumberFormat="1" applyFont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3" fontId="56" fillId="24" borderId="10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/>
    </xf>
    <xf numFmtId="3" fontId="17" fillId="0" borderId="1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57" fillId="24" borderId="13" xfId="0" applyNumberFormat="1" applyFont="1" applyFill="1" applyBorder="1" applyAlignment="1">
      <alignment horizontal="center" vertical="center" wrapText="1"/>
    </xf>
    <xf numFmtId="0" fontId="57" fillId="24" borderId="10" xfId="0" applyNumberFormat="1" applyFont="1" applyFill="1" applyBorder="1" applyAlignment="1">
      <alignment horizontal="center" vertical="center" wrapText="1"/>
    </xf>
    <xf numFmtId="3" fontId="58" fillId="25" borderId="10" xfId="0" applyNumberFormat="1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" fontId="17" fillId="0" borderId="10" xfId="0" applyNumberFormat="1" applyFont="1" applyBorder="1" applyAlignment="1">
      <alignment horizontal="center" vertical="center"/>
    </xf>
    <xf numFmtId="3" fontId="12" fillId="0" borderId="0" xfId="0" applyNumberFormat="1" applyFont="1" applyBorder="1"/>
    <xf numFmtId="0" fontId="19" fillId="79" borderId="10" xfId="0" applyFont="1" applyFill="1" applyBorder="1" applyAlignment="1">
      <alignment horizontal="center" vertical="center"/>
    </xf>
    <xf numFmtId="0" fontId="14" fillId="79" borderId="10" xfId="0" applyFont="1" applyFill="1" applyBorder="1" applyAlignment="1">
      <alignment vertical="center"/>
    </xf>
    <xf numFmtId="0" fontId="9" fillId="79" borderId="10" xfId="0" applyFont="1" applyFill="1" applyBorder="1" applyAlignment="1">
      <alignment horizontal="center" vertical="center"/>
    </xf>
    <xf numFmtId="3" fontId="9" fillId="79" borderId="10" xfId="0" applyNumberFormat="1" applyFont="1" applyFill="1" applyBorder="1" applyAlignment="1">
      <alignment horizontal="center" vertical="center"/>
    </xf>
    <xf numFmtId="3" fontId="10" fillId="79" borderId="10" xfId="0" applyNumberFormat="1" applyFont="1" applyFill="1" applyBorder="1" applyAlignment="1">
      <alignment horizontal="center" vertical="center"/>
    </xf>
    <xf numFmtId="0" fontId="9" fillId="79" borderId="10" xfId="0" applyNumberFormat="1" applyFont="1" applyFill="1" applyBorder="1" applyAlignment="1">
      <alignment horizontal="center" vertical="center"/>
    </xf>
    <xf numFmtId="0" fontId="10" fillId="79" borderId="10" xfId="0" applyNumberFormat="1" applyFont="1" applyFill="1" applyBorder="1" applyAlignment="1">
      <alignment horizontal="center" vertical="center"/>
    </xf>
    <xf numFmtId="0" fontId="14" fillId="79" borderId="10" xfId="0" applyNumberFormat="1" applyFont="1" applyFill="1" applyBorder="1" applyAlignment="1">
      <alignment horizontal="center" vertical="center"/>
    </xf>
    <xf numFmtId="0" fontId="53" fillId="79" borderId="10" xfId="0" applyNumberFormat="1" applyFont="1" applyFill="1" applyBorder="1" applyAlignment="1">
      <alignment horizontal="center" vertical="center"/>
    </xf>
    <xf numFmtId="0" fontId="14" fillId="79" borderId="10" xfId="0" applyFont="1" applyFill="1" applyBorder="1" applyAlignment="1">
      <alignment horizontal="center" vertical="center"/>
    </xf>
    <xf numFmtId="0" fontId="19" fillId="79" borderId="19" xfId="0" applyFont="1" applyFill="1" applyBorder="1" applyAlignment="1">
      <alignment horizontal="center" vertical="center"/>
    </xf>
    <xf numFmtId="0" fontId="57" fillId="79" borderId="10" xfId="0" applyNumberFormat="1" applyFont="1" applyFill="1" applyBorder="1" applyAlignment="1">
      <alignment horizontal="center" vertical="center" wrapText="1"/>
    </xf>
    <xf numFmtId="3" fontId="14" fillId="79" borderId="10" xfId="0" applyNumberFormat="1" applyFont="1" applyFill="1" applyBorder="1" applyAlignment="1">
      <alignment horizontal="center"/>
    </xf>
    <xf numFmtId="0" fontId="19" fillId="79" borderId="21" xfId="0" applyFont="1" applyFill="1" applyBorder="1" applyAlignment="1">
      <alignment horizontal="center" vertical="center"/>
    </xf>
    <xf numFmtId="0" fontId="14" fillId="79" borderId="20" xfId="0" applyFont="1" applyFill="1" applyBorder="1" applyAlignment="1">
      <alignment vertical="center"/>
    </xf>
    <xf numFmtId="0" fontId="100" fillId="0" borderId="0" xfId="0" applyFont="1"/>
    <xf numFmtId="49" fontId="100" fillId="0" borderId="0" xfId="0" applyNumberFormat="1" applyFont="1" applyAlignment="1">
      <alignment vertical="top" wrapText="1"/>
    </xf>
    <xf numFmtId="0" fontId="100" fillId="0" borderId="0" xfId="0" applyFont="1" applyAlignment="1">
      <alignment horizontal="center" vertical="center"/>
    </xf>
    <xf numFmtId="49" fontId="100" fillId="0" borderId="0" xfId="0" applyNumberFormat="1" applyFont="1" applyAlignment="1">
      <alignment horizontal="center" vertical="center" wrapText="1"/>
    </xf>
    <xf numFmtId="0" fontId="17" fillId="79" borderId="10" xfId="0" applyNumberFormat="1" applyFont="1" applyFill="1" applyBorder="1" applyAlignment="1">
      <alignment horizontal="center" vertical="center"/>
    </xf>
    <xf numFmtId="0" fontId="14" fillId="79" borderId="10" xfId="0" applyNumberFormat="1" applyFont="1" applyFill="1" applyBorder="1" applyAlignment="1">
      <alignment horizontal="center" vertical="center" wrapText="1"/>
    </xf>
    <xf numFmtId="0" fontId="9" fillId="79" borderId="13" xfId="0" applyNumberFormat="1" applyFont="1" applyFill="1" applyBorder="1" applyAlignment="1">
      <alignment horizontal="center" vertical="center"/>
    </xf>
    <xf numFmtId="0" fontId="17" fillId="81" borderId="10" xfId="0" applyNumberFormat="1" applyFont="1" applyFill="1" applyBorder="1" applyAlignment="1">
      <alignment horizontal="center" vertical="center"/>
    </xf>
    <xf numFmtId="0" fontId="53" fillId="0" borderId="10" xfId="0" applyNumberFormat="1" applyFont="1" applyFill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1" fontId="0" fillId="0" borderId="0" xfId="0" applyNumberFormat="1"/>
    <xf numFmtId="0" fontId="14" fillId="81" borderId="10" xfId="0" applyFont="1" applyFill="1" applyBorder="1" applyAlignment="1">
      <alignment vertical="center"/>
    </xf>
    <xf numFmtId="0" fontId="19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106" fillId="0" borderId="0" xfId="114" applyNumberFormat="1" applyFont="1"/>
    <xf numFmtId="0" fontId="60" fillId="0" borderId="0" xfId="114" applyNumberFormat="1"/>
    <xf numFmtId="0" fontId="107" fillId="0" borderId="0" xfId="114" applyNumberFormat="1" applyFont="1"/>
    <xf numFmtId="0" fontId="108" fillId="0" borderId="0" xfId="114" applyNumberFormat="1" applyFont="1" applyAlignment="1">
      <alignment horizontal="center"/>
    </xf>
    <xf numFmtId="0" fontId="60" fillId="0" borderId="0" xfId="114"/>
    <xf numFmtId="3" fontId="17" fillId="0" borderId="10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1" fontId="17" fillId="81" borderId="10" xfId="0" applyNumberFormat="1" applyFont="1" applyFill="1" applyBorder="1" applyAlignment="1">
      <alignment horizontal="center" vertical="center"/>
    </xf>
    <xf numFmtId="0" fontId="17" fillId="81" borderId="10" xfId="0" applyFont="1" applyFill="1" applyBorder="1" applyAlignment="1">
      <alignment horizontal="center" vertical="center" wrapText="1"/>
    </xf>
    <xf numFmtId="0" fontId="14" fillId="81" borderId="10" xfId="0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 wrapText="1"/>
    </xf>
    <xf numFmtId="0" fontId="112" fillId="0" borderId="10" xfId="0" applyFont="1" applyBorder="1" applyAlignment="1">
      <alignment horizontal="center" vertical="center" wrapText="1"/>
    </xf>
    <xf numFmtId="0" fontId="60" fillId="0" borderId="0" xfId="114" applyNumberFormat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09" fillId="0" borderId="10" xfId="114" applyNumberFormat="1" applyFont="1" applyBorder="1" applyAlignment="1">
      <alignment horizontal="center" vertical="center" wrapText="1"/>
    </xf>
    <xf numFmtId="0" fontId="10" fillId="0" borderId="10" xfId="0" applyFont="1" applyBorder="1"/>
    <xf numFmtId="49" fontId="110" fillId="0" borderId="10" xfId="114" applyNumberFormat="1" applyFont="1" applyBorder="1" applyAlignment="1">
      <alignment horizontal="center" vertical="center" wrapText="1"/>
    </xf>
    <xf numFmtId="0" fontId="60" fillId="0" borderId="0" xfId="114" applyNumberFormat="1" applyAlignment="1">
      <alignment horizontal="center" vertical="center"/>
    </xf>
    <xf numFmtId="0" fontId="51" fillId="0" borderId="0" xfId="140" applyFont="1" applyAlignment="1">
      <alignment horizontal="center"/>
    </xf>
    <xf numFmtId="0" fontId="51" fillId="0" borderId="0" xfId="140" applyFont="1"/>
    <xf numFmtId="0" fontId="103" fillId="0" borderId="0" xfId="140" applyFont="1"/>
    <xf numFmtId="3" fontId="24" fillId="0" borderId="0" xfId="140" applyNumberFormat="1" applyFont="1" applyAlignment="1">
      <alignment horizontal="center"/>
    </xf>
    <xf numFmtId="3" fontId="51" fillId="0" borderId="0" xfId="140" applyNumberFormat="1" applyFont="1" applyAlignment="1">
      <alignment horizontal="left" wrapText="1"/>
    </xf>
    <xf numFmtId="3" fontId="51" fillId="0" borderId="0" xfId="140" applyNumberFormat="1" applyFont="1" applyAlignment="1">
      <alignment horizontal="center"/>
    </xf>
    <xf numFmtId="0" fontId="103" fillId="0" borderId="0" xfId="140" applyFont="1" applyAlignment="1">
      <alignment horizontal="left"/>
    </xf>
    <xf numFmtId="0" fontId="17" fillId="0" borderId="0" xfId="140" applyFont="1"/>
    <xf numFmtId="0" fontId="9" fillId="0" borderId="10" xfId="0" applyFont="1" applyBorder="1" applyAlignment="1">
      <alignment horizontal="center" vertical="center"/>
    </xf>
    <xf numFmtId="0" fontId="14" fillId="79" borderId="10" xfId="0" applyFont="1" applyFill="1" applyBorder="1" applyAlignment="1">
      <alignment horizontal="center" vertical="center" wrapText="1"/>
    </xf>
    <xf numFmtId="0" fontId="117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10" fillId="24" borderId="13" xfId="0" applyNumberFormat="1" applyFont="1" applyFill="1" applyBorder="1" applyAlignment="1">
      <alignment horizontal="center" vertical="center"/>
    </xf>
    <xf numFmtId="3" fontId="9" fillId="25" borderId="13" xfId="0" applyNumberFormat="1" applyFont="1" applyFill="1" applyBorder="1" applyAlignment="1">
      <alignment horizontal="center" vertical="center"/>
    </xf>
    <xf numFmtId="0" fontId="10" fillId="24" borderId="10" xfId="0" applyNumberFormat="1" applyFont="1" applyFill="1" applyBorder="1" applyAlignment="1">
      <alignment horizontal="center" vertical="center"/>
    </xf>
    <xf numFmtId="0" fontId="18" fillId="0" borderId="10" xfId="0" applyNumberFormat="1" applyFont="1" applyBorder="1" applyAlignment="1">
      <alignment horizontal="center" vertical="center"/>
    </xf>
    <xf numFmtId="0" fontId="58" fillId="25" borderId="10" xfId="0" applyNumberFormat="1" applyFont="1" applyFill="1" applyBorder="1" applyAlignment="1">
      <alignment horizontal="center" vertical="center"/>
    </xf>
    <xf numFmtId="0" fontId="106" fillId="0" borderId="0" xfId="0" applyNumberFormat="1" applyFont="1"/>
    <xf numFmtId="0" fontId="5" fillId="0" borderId="10" xfId="0" applyFont="1" applyBorder="1" applyAlignment="1">
      <alignment horizontal="center"/>
    </xf>
    <xf numFmtId="0" fontId="19" fillId="0" borderId="10" xfId="0" applyFont="1" applyBorder="1"/>
    <xf numFmtId="0" fontId="5" fillId="81" borderId="10" xfId="0" applyFont="1" applyFill="1" applyBorder="1" applyAlignment="1">
      <alignment horizontal="center"/>
    </xf>
    <xf numFmtId="0" fontId="19" fillId="81" borderId="10" xfId="0" applyFont="1" applyFill="1" applyBorder="1"/>
    <xf numFmtId="0" fontId="14" fillId="80" borderId="13" xfId="0" applyNumberFormat="1" applyFont="1" applyFill="1" applyBorder="1" applyAlignment="1">
      <alignment horizontal="center" vertical="center" wrapText="1"/>
    </xf>
    <xf numFmtId="0" fontId="14" fillId="80" borderId="10" xfId="0" applyNumberFormat="1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NumberFormat="1" applyFont="1" applyBorder="1" applyAlignment="1">
      <alignment horizontal="center" vertical="center"/>
    </xf>
    <xf numFmtId="0" fontId="16" fillId="0" borderId="13" xfId="0" applyNumberFormat="1" applyFont="1" applyFill="1" applyBorder="1" applyAlignment="1">
      <alignment horizontal="center" vertical="center"/>
    </xf>
    <xf numFmtId="0" fontId="16" fillId="0" borderId="13" xfId="0" applyNumberFormat="1" applyFont="1" applyFill="1" applyBorder="1" applyAlignment="1">
      <alignment horizontal="center" vertical="center" wrapText="1"/>
    </xf>
    <xf numFmtId="0" fontId="16" fillId="79" borderId="10" xfId="0" applyFont="1" applyFill="1" applyBorder="1" applyAlignment="1">
      <alignment horizontal="center" vertical="center"/>
    </xf>
    <xf numFmtId="0" fontId="16" fillId="79" borderId="10" xfId="0" applyNumberFormat="1" applyFont="1" applyFill="1" applyBorder="1" applyAlignment="1">
      <alignment horizontal="center" vertical="center"/>
    </xf>
    <xf numFmtId="0" fontId="16" fillId="79" borderId="10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0" xfId="0" applyNumberFormat="1" applyFont="1" applyBorder="1" applyAlignment="1">
      <alignment horizontal="center" vertical="center"/>
    </xf>
    <xf numFmtId="0" fontId="16" fillId="0" borderId="10" xfId="0" applyNumberFormat="1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32" fillId="0" borderId="10" xfId="0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center"/>
    </xf>
    <xf numFmtId="0" fontId="14" fillId="79" borderId="10" xfId="0" applyNumberFormat="1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18" fillId="0" borderId="10" xfId="0" applyFont="1" applyBorder="1" applyAlignment="1">
      <alignment horizontal="center" vertical="center" wrapText="1"/>
    </xf>
    <xf numFmtId="0" fontId="17" fillId="0" borderId="13" xfId="0" applyNumberFormat="1" applyFont="1" applyBorder="1" applyAlignment="1">
      <alignment horizontal="center" vertical="center" wrapText="1"/>
    </xf>
    <xf numFmtId="0" fontId="14" fillId="0" borderId="13" xfId="0" applyNumberFormat="1" applyFont="1" applyBorder="1" applyAlignment="1">
      <alignment horizontal="center" vertical="center" wrapText="1"/>
    </xf>
    <xf numFmtId="0" fontId="0" fillId="0" borderId="0" xfId="0" applyFill="1"/>
    <xf numFmtId="0" fontId="19" fillId="79" borderId="10" xfId="0" applyFont="1" applyFill="1" applyBorder="1" applyAlignment="1">
      <alignment horizontal="center"/>
    </xf>
    <xf numFmtId="0" fontId="17" fillId="79" borderId="10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Border="1" applyAlignment="1">
      <alignment horizontal="center" vertical="center" wrapText="1"/>
    </xf>
    <xf numFmtId="0" fontId="5" fillId="0" borderId="0" xfId="0" applyFont="1" applyFill="1"/>
    <xf numFmtId="0" fontId="17" fillId="0" borderId="1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Alignment="1">
      <alignment horizontal="center"/>
    </xf>
    <xf numFmtId="0" fontId="119" fillId="0" borderId="0" xfId="0" applyFont="1" applyAlignment="1">
      <alignment horizontal="right" vertical="top" wrapText="1"/>
    </xf>
    <xf numFmtId="49" fontId="29" fillId="0" borderId="14" xfId="0" applyNumberFormat="1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/>
    </xf>
    <xf numFmtId="1" fontId="15" fillId="0" borderId="18" xfId="0" applyNumberFormat="1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 wrapText="1"/>
    </xf>
    <xf numFmtId="1" fontId="30" fillId="0" borderId="13" xfId="0" applyNumberFormat="1" applyFont="1" applyBorder="1" applyAlignment="1">
      <alignment horizontal="center" vertical="center" wrapText="1"/>
    </xf>
    <xf numFmtId="1" fontId="30" fillId="0" borderId="13" xfId="0" applyNumberFormat="1" applyFont="1" applyBorder="1" applyAlignment="1">
      <alignment horizontal="center" vertical="center"/>
    </xf>
    <xf numFmtId="1" fontId="30" fillId="0" borderId="13" xfId="141" applyNumberFormat="1" applyFont="1" applyFill="1" applyBorder="1" applyAlignment="1">
      <alignment horizontal="center" vertical="center"/>
    </xf>
    <xf numFmtId="1" fontId="30" fillId="0" borderId="13" xfId="141" applyNumberFormat="1" applyFont="1" applyFill="1" applyBorder="1" applyAlignment="1">
      <alignment horizontal="center" vertical="center" wrapText="1"/>
    </xf>
    <xf numFmtId="1" fontId="15" fillId="0" borderId="48" xfId="0" applyNumberFormat="1" applyFont="1" applyFill="1" applyBorder="1" applyAlignment="1">
      <alignment horizontal="center" vertical="center" wrapText="1"/>
    </xf>
    <xf numFmtId="0" fontId="14" fillId="79" borderId="15" xfId="0" applyFont="1" applyFill="1" applyBorder="1" applyAlignment="1">
      <alignment vertical="center"/>
    </xf>
    <xf numFmtId="1" fontId="15" fillId="79" borderId="18" xfId="0" applyNumberFormat="1" applyFont="1" applyFill="1" applyBorder="1" applyAlignment="1">
      <alignment horizontal="center" vertical="center"/>
    </xf>
    <xf numFmtId="1" fontId="15" fillId="79" borderId="10" xfId="0" applyNumberFormat="1" applyFont="1" applyFill="1" applyBorder="1" applyAlignment="1">
      <alignment horizontal="center" vertical="center"/>
    </xf>
    <xf numFmtId="1" fontId="15" fillId="79" borderId="19" xfId="0" applyNumberFormat="1" applyFont="1" applyFill="1" applyBorder="1" applyAlignment="1">
      <alignment horizontal="center" vertical="center" wrapText="1"/>
    </xf>
    <xf numFmtId="1" fontId="16" fillId="79" borderId="10" xfId="0" applyNumberFormat="1" applyFont="1" applyFill="1" applyBorder="1" applyAlignment="1">
      <alignment horizontal="center" vertical="center" wrapText="1"/>
    </xf>
    <xf numFmtId="1" fontId="30" fillId="79" borderId="10" xfId="0" applyNumberFormat="1" applyFont="1" applyFill="1" applyBorder="1" applyAlignment="1">
      <alignment horizontal="center" vertical="center"/>
    </xf>
    <xf numFmtId="1" fontId="30" fillId="79" borderId="10" xfId="141" applyNumberFormat="1" applyFont="1" applyFill="1" applyBorder="1" applyAlignment="1">
      <alignment horizontal="center" vertical="center"/>
    </xf>
    <xf numFmtId="1" fontId="30" fillId="79" borderId="10" xfId="141" applyNumberFormat="1" applyFont="1" applyFill="1" applyBorder="1" applyAlignment="1">
      <alignment horizontal="center" vertical="center" wrapText="1"/>
    </xf>
    <xf numFmtId="1" fontId="15" fillId="79" borderId="48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vertical="center"/>
    </xf>
    <xf numFmtId="1" fontId="15" fillId="0" borderId="10" xfId="0" applyNumberFormat="1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 vertical="center" wrapText="1"/>
    </xf>
    <xf numFmtId="1" fontId="30" fillId="0" borderId="10" xfId="0" applyNumberFormat="1" applyFont="1" applyBorder="1" applyAlignment="1">
      <alignment horizontal="center" vertical="center" wrapText="1"/>
    </xf>
    <xf numFmtId="1" fontId="30" fillId="0" borderId="10" xfId="0" applyNumberFormat="1" applyFont="1" applyBorder="1" applyAlignment="1">
      <alignment horizontal="center" vertical="center"/>
    </xf>
    <xf numFmtId="1" fontId="30" fillId="0" borderId="10" xfId="141" applyNumberFormat="1" applyFont="1" applyFill="1" applyBorder="1" applyAlignment="1">
      <alignment horizontal="center" vertical="center"/>
    </xf>
    <xf numFmtId="1" fontId="30" fillId="0" borderId="10" xfId="141" applyNumberFormat="1" applyFont="1" applyFill="1" applyBorder="1" applyAlignment="1">
      <alignment horizontal="center" vertical="center" wrapText="1"/>
    </xf>
    <xf numFmtId="1" fontId="15" fillId="0" borderId="47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19" fillId="0" borderId="0" xfId="0" applyNumberFormat="1" applyFont="1"/>
    <xf numFmtId="3" fontId="19" fillId="0" borderId="0" xfId="0" applyNumberFormat="1" applyFont="1" applyAlignment="1">
      <alignment horizontal="center"/>
    </xf>
    <xf numFmtId="0" fontId="24" fillId="0" borderId="20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25" borderId="1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" fontId="19" fillId="0" borderId="0" xfId="0" applyNumberFormat="1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109" fillId="0" borderId="0" xfId="0" applyFont="1" applyAlignment="1">
      <alignment horizontal="center" wrapText="1"/>
    </xf>
    <xf numFmtId="49" fontId="109" fillId="0" borderId="0" xfId="114" applyNumberFormat="1" applyFont="1" applyAlignment="1">
      <alignment horizontal="center" wrapText="1"/>
    </xf>
    <xf numFmtId="0" fontId="60" fillId="0" borderId="10" xfId="114" applyNumberFormat="1" applyBorder="1" applyAlignment="1">
      <alignment horizontal="center"/>
    </xf>
    <xf numFmtId="0" fontId="110" fillId="0" borderId="10" xfId="114" applyFont="1" applyBorder="1" applyAlignment="1">
      <alignment horizontal="center" vertical="center"/>
    </xf>
    <xf numFmtId="0" fontId="110" fillId="0" borderId="10" xfId="114" applyNumberFormat="1" applyFont="1" applyBorder="1" applyAlignment="1">
      <alignment horizontal="center" vertical="center" wrapText="1"/>
    </xf>
    <xf numFmtId="0" fontId="115" fillId="0" borderId="0" xfId="0" applyFont="1" applyAlignment="1">
      <alignment horizontal="center" vertical="center" wrapText="1"/>
    </xf>
    <xf numFmtId="0" fontId="108" fillId="0" borderId="10" xfId="0" applyNumberFormat="1" applyFont="1" applyBorder="1" applyAlignment="1">
      <alignment horizontal="center" vertical="center"/>
    </xf>
    <xf numFmtId="0" fontId="109" fillId="0" borderId="10" xfId="0" applyFont="1" applyBorder="1" applyAlignment="1">
      <alignment horizontal="center" vertical="center"/>
    </xf>
    <xf numFmtId="0" fontId="8" fillId="0" borderId="15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/>
    </xf>
    <xf numFmtId="0" fontId="11" fillId="0" borderId="16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48" fillId="0" borderId="16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3" fontId="51" fillId="0" borderId="0" xfId="140" applyNumberFormat="1" applyFont="1" applyAlignment="1">
      <alignment horizontal="left" wrapText="1"/>
    </xf>
    <xf numFmtId="0" fontId="2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5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52" fillId="0" borderId="4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49" fontId="0" fillId="0" borderId="0" xfId="0" applyNumberFormat="1" applyAlignment="1">
      <alignment vertical="top" wrapText="1"/>
    </xf>
    <xf numFmtId="0" fontId="120" fillId="0" borderId="0" xfId="0" applyFont="1" applyBorder="1" applyAlignment="1">
      <alignment horizontal="center" vertical="center" wrapText="1"/>
    </xf>
    <xf numFmtId="0" fontId="121" fillId="0" borderId="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49" fontId="23" fillId="0" borderId="45" xfId="0" applyNumberFormat="1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49" fontId="52" fillId="0" borderId="51" xfId="0" applyNumberFormat="1" applyFont="1" applyBorder="1" applyAlignment="1">
      <alignment horizontal="center" vertical="center" wrapText="1"/>
    </xf>
    <xf numFmtId="0" fontId="52" fillId="0" borderId="52" xfId="0" applyFont="1" applyBorder="1" applyAlignment="1">
      <alignment horizontal="center" vertical="center" wrapText="1"/>
    </xf>
    <xf numFmtId="0" fontId="52" fillId="0" borderId="53" xfId="0" applyFont="1" applyBorder="1" applyAlignment="1">
      <alignment horizontal="center" vertical="center" wrapText="1"/>
    </xf>
    <xf numFmtId="49" fontId="24" fillId="0" borderId="19" xfId="0" applyNumberFormat="1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3" fillId="0" borderId="54" xfId="0" applyNumberFormat="1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 wrapText="1"/>
    </xf>
    <xf numFmtId="49" fontId="29" fillId="79" borderId="10" xfId="0" applyNumberFormat="1" applyFont="1" applyFill="1" applyBorder="1" applyAlignment="1">
      <alignment horizontal="center" vertical="center" wrapText="1"/>
    </xf>
    <xf numFmtId="0" fontId="29" fillId="79" borderId="10" xfId="0" applyFont="1" applyFill="1" applyBorder="1" applyAlignment="1">
      <alignment horizontal="center" vertical="center" wrapText="1"/>
    </xf>
    <xf numFmtId="0" fontId="29" fillId="79" borderId="49" xfId="0" applyFont="1" applyFill="1" applyBorder="1" applyAlignment="1">
      <alignment horizontal="center" vertical="center" wrapText="1"/>
    </xf>
    <xf numFmtId="0" fontId="8" fillId="0" borderId="23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17" fillId="0" borderId="15" xfId="0" applyNumberFormat="1" applyFont="1" applyFill="1" applyBorder="1" applyAlignment="1">
      <alignment horizontal="center" vertical="center"/>
    </xf>
    <xf numFmtId="0" fontId="17" fillId="0" borderId="11" xfId="0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53" fillId="0" borderId="10" xfId="112" applyFont="1" applyBorder="1" applyAlignment="1">
      <alignment horizontal="center" vertical="center" wrapText="1"/>
    </xf>
    <xf numFmtId="0" fontId="10" fillId="0" borderId="0" xfId="112" applyFont="1" applyAlignment="1">
      <alignment horizontal="center" wrapText="1"/>
    </xf>
    <xf numFmtId="49" fontId="28" fillId="0" borderId="42" xfId="0" applyNumberFormat="1" applyFont="1" applyBorder="1" applyAlignment="1">
      <alignment horizontal="center" vertical="center" wrapText="1"/>
    </xf>
    <xf numFmtId="49" fontId="28" fillId="0" borderId="44" xfId="0" applyNumberFormat="1" applyFont="1" applyBorder="1" applyAlignment="1">
      <alignment horizontal="center" vertical="center" wrapText="1"/>
    </xf>
    <xf numFmtId="0" fontId="53" fillId="0" borderId="20" xfId="112" applyFont="1" applyBorder="1" applyAlignment="1">
      <alignment horizontal="center" vertical="center" wrapText="1"/>
    </xf>
    <xf numFmtId="0" fontId="53" fillId="0" borderId="13" xfId="112" applyFont="1" applyBorder="1" applyAlignment="1">
      <alignment horizontal="center" vertical="center" wrapText="1"/>
    </xf>
    <xf numFmtId="49" fontId="109" fillId="0" borderId="16" xfId="114" applyNumberFormat="1" applyFont="1" applyBorder="1" applyAlignment="1">
      <alignment horizontal="center" vertical="center" wrapText="1"/>
    </xf>
    <xf numFmtId="0" fontId="60" fillId="0" borderId="0" xfId="114" applyNumberFormat="1"/>
    <xf numFmtId="49" fontId="109" fillId="0" borderId="16" xfId="114" applyNumberFormat="1" applyFont="1" applyBorder="1" applyAlignment="1">
      <alignment wrapText="1"/>
    </xf>
    <xf numFmtId="49" fontId="109" fillId="0" borderId="10" xfId="114" applyNumberFormat="1" applyFont="1" applyBorder="1" applyAlignment="1">
      <alignment horizontal="center" vertical="top" wrapText="1"/>
    </xf>
    <xf numFmtId="0" fontId="114" fillId="0" borderId="10" xfId="114" applyNumberFormat="1" applyFont="1" applyBorder="1" applyAlignment="1">
      <alignment horizontal="center" vertical="center" wrapText="1"/>
    </xf>
    <xf numFmtId="0" fontId="113" fillId="81" borderId="10" xfId="114" applyNumberFormat="1" applyFont="1" applyFill="1" applyBorder="1" applyAlignment="1">
      <alignment horizontal="center"/>
    </xf>
    <xf numFmtId="0" fontId="10" fillId="0" borderId="10" xfId="114" applyNumberFormat="1" applyFont="1" applyBorder="1" applyAlignment="1">
      <alignment horizontal="center"/>
    </xf>
    <xf numFmtId="0" fontId="109" fillId="0" borderId="10" xfId="114" applyNumberFormat="1" applyFont="1" applyBorder="1" applyAlignment="1">
      <alignment horizontal="center" vertical="center" wrapText="1"/>
    </xf>
    <xf numFmtId="49" fontId="14" fillId="79" borderId="10" xfId="0" applyNumberFormat="1" applyFont="1" applyFill="1" applyBorder="1" applyAlignment="1">
      <alignment horizontal="center"/>
    </xf>
    <xf numFmtId="49" fontId="14" fillId="25" borderId="10" xfId="0" applyNumberFormat="1" applyFont="1" applyFill="1" applyBorder="1" applyAlignment="1">
      <alignment horizontal="center"/>
    </xf>
    <xf numFmtId="0" fontId="14" fillId="80" borderId="10" xfId="0" applyNumberFormat="1" applyFont="1" applyFill="1" applyBorder="1" applyAlignment="1">
      <alignment horizontal="center" vertical="center"/>
    </xf>
    <xf numFmtId="0" fontId="14" fillId="79" borderId="0" xfId="0" applyNumberFormat="1" applyFont="1" applyFill="1" applyAlignment="1">
      <alignment horizontal="center" vertical="center"/>
    </xf>
    <xf numFmtId="0" fontId="48" fillId="0" borderId="0" xfId="0" applyFont="1" applyAlignment="1">
      <alignment vertical="center" wrapText="1"/>
    </xf>
    <xf numFmtId="0" fontId="16" fillId="0" borderId="13" xfId="140" applyNumberFormat="1" applyFont="1" applyBorder="1" applyAlignment="1">
      <alignment horizontal="center" vertical="center"/>
    </xf>
    <xf numFmtId="0" fontId="16" fillId="0" borderId="10" xfId="140" applyNumberFormat="1" applyFont="1" applyBorder="1" applyAlignment="1">
      <alignment horizontal="center" vertical="center"/>
    </xf>
    <xf numFmtId="0" fontId="17" fillId="0" borderId="10" xfId="140" applyNumberFormat="1" applyFont="1" applyBorder="1" applyAlignment="1">
      <alignment horizontal="center" vertical="center"/>
    </xf>
    <xf numFmtId="0" fontId="16" fillId="79" borderId="10" xfId="14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7" fillId="79" borderId="15" xfId="0" applyFont="1" applyFill="1" applyBorder="1" applyAlignment="1">
      <alignment horizontal="center" wrapText="1"/>
    </xf>
    <xf numFmtId="0" fontId="17" fillId="79" borderId="23" xfId="0" applyFont="1" applyFill="1" applyBorder="1" applyAlignment="1">
      <alignment horizontal="center" wrapText="1"/>
    </xf>
    <xf numFmtId="0" fontId="16" fillId="0" borderId="10" xfId="0" applyFont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52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16" fillId="0" borderId="59" xfId="0" applyFont="1" applyBorder="1" applyAlignment="1">
      <alignment horizontal="center" vertical="center" wrapText="1"/>
    </xf>
    <xf numFmtId="0" fontId="48" fillId="0" borderId="13" xfId="0" applyNumberFormat="1" applyFont="1" applyBorder="1" applyAlignment="1">
      <alignment horizontal="center" vertical="center"/>
    </xf>
    <xf numFmtId="0" fontId="24" fillId="0" borderId="0" xfId="0" applyNumberFormat="1" applyFont="1"/>
    <xf numFmtId="0" fontId="16" fillId="79" borderId="60" xfId="0" applyFont="1" applyFill="1" applyBorder="1" applyAlignment="1">
      <alignment horizontal="center" vertical="center" wrapText="1"/>
    </xf>
    <xf numFmtId="0" fontId="16" fillId="79" borderId="59" xfId="0" applyFont="1" applyFill="1" applyBorder="1" applyAlignment="1">
      <alignment horizontal="center" vertical="center" wrapText="1"/>
    </xf>
    <xf numFmtId="0" fontId="48" fillId="79" borderId="10" xfId="0" applyNumberFormat="1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48" fillId="0" borderId="10" xfId="0" applyNumberFormat="1" applyFont="1" applyBorder="1" applyAlignment="1">
      <alignment horizontal="center" vertical="center"/>
    </xf>
    <xf numFmtId="0" fontId="122" fillId="0" borderId="0" xfId="0" applyFont="1"/>
    <xf numFmtId="0" fontId="17" fillId="0" borderId="1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51" fillId="0" borderId="0" xfId="0" applyFont="1"/>
    <xf numFmtId="0" fontId="52" fillId="0" borderId="15" xfId="0" applyFont="1" applyBorder="1" applyAlignment="1">
      <alignment wrapText="1"/>
    </xf>
    <xf numFmtId="0" fontId="52" fillId="0" borderId="11" xfId="0" applyFont="1" applyBorder="1" applyAlignment="1">
      <alignment vertical="center" wrapText="1"/>
    </xf>
    <xf numFmtId="0" fontId="52" fillId="0" borderId="0" xfId="0" applyFont="1" applyAlignment="1">
      <alignment wrapText="1"/>
    </xf>
    <xf numFmtId="3" fontId="14" fillId="0" borderId="15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/>
    </xf>
    <xf numFmtId="1" fontId="48" fillId="0" borderId="10" xfId="0" applyNumberFormat="1" applyFont="1" applyBorder="1" applyAlignment="1">
      <alignment horizontal="center" vertical="center"/>
    </xf>
    <xf numFmtId="0" fontId="18" fillId="0" borderId="0" xfId="0" applyFont="1"/>
    <xf numFmtId="0" fontId="16" fillId="0" borderId="0" xfId="0" applyFont="1"/>
    <xf numFmtId="0" fontId="14" fillId="0" borderId="0" xfId="0" applyFont="1"/>
    <xf numFmtId="0" fontId="123" fillId="0" borderId="16" xfId="0" applyFont="1" applyBorder="1" applyAlignment="1">
      <alignment horizontal="center" vertical="center" wrapText="1"/>
    </xf>
    <xf numFmtId="0" fontId="124" fillId="0" borderId="10" xfId="0" applyFont="1" applyBorder="1" applyAlignment="1">
      <alignment vertical="center" wrapText="1"/>
    </xf>
    <xf numFmtId="0" fontId="53" fillId="0" borderId="10" xfId="0" applyFont="1" applyBorder="1" applyAlignment="1">
      <alignment horizontal="center" vertical="center"/>
    </xf>
    <xf numFmtId="0" fontId="125" fillId="0" borderId="42" xfId="0" applyFont="1" applyBorder="1" applyAlignment="1">
      <alignment horizontal="center" vertical="center" wrapText="1"/>
    </xf>
    <xf numFmtId="0" fontId="125" fillId="0" borderId="43" xfId="0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0" borderId="61" xfId="0" applyFont="1" applyBorder="1" applyAlignment="1">
      <alignment horizontal="center" vertical="center" wrapText="1"/>
    </xf>
    <xf numFmtId="0" fontId="125" fillId="0" borderId="62" xfId="0" applyFont="1" applyBorder="1" applyAlignment="1">
      <alignment horizontal="center" vertical="center" wrapText="1"/>
    </xf>
    <xf numFmtId="0" fontId="124" fillId="0" borderId="14" xfId="0" applyFont="1" applyBorder="1" applyAlignment="1">
      <alignment vertical="center" wrapText="1"/>
    </xf>
    <xf numFmtId="0" fontId="53" fillId="0" borderId="14" xfId="0" applyFont="1" applyBorder="1" applyAlignment="1">
      <alignment horizontal="center" vertical="center"/>
    </xf>
    <xf numFmtId="0" fontId="125" fillId="0" borderId="14" xfId="0" applyFont="1" applyBorder="1" applyAlignment="1">
      <alignment horizontal="center" vertical="center" wrapText="1"/>
    </xf>
    <xf numFmtId="0" fontId="125" fillId="0" borderId="14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/>
    </xf>
    <xf numFmtId="0" fontId="53" fillId="0" borderId="13" xfId="0" applyFont="1" applyFill="1" applyBorder="1" applyAlignment="1">
      <alignment horizontal="center" vertical="center"/>
    </xf>
    <xf numFmtId="1" fontId="53" fillId="0" borderId="13" xfId="0" applyNumberFormat="1" applyFont="1" applyBorder="1" applyAlignment="1">
      <alignment horizontal="center" vertical="center"/>
    </xf>
    <xf numFmtId="1" fontId="53" fillId="0" borderId="13" xfId="0" applyNumberFormat="1" applyFont="1" applyFill="1" applyBorder="1" applyAlignment="1">
      <alignment horizontal="center" vertical="center"/>
    </xf>
    <xf numFmtId="1" fontId="54" fillId="0" borderId="13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9" fillId="0" borderId="0" xfId="0" applyFont="1" applyAlignment="1">
      <alignment horizontal="center"/>
    </xf>
    <xf numFmtId="0" fontId="54" fillId="79" borderId="10" xfId="0" applyFont="1" applyFill="1" applyBorder="1" applyAlignment="1">
      <alignment horizontal="center" vertical="center"/>
    </xf>
    <xf numFmtId="0" fontId="53" fillId="79" borderId="10" xfId="0" applyFont="1" applyFill="1" applyBorder="1" applyAlignment="1">
      <alignment horizontal="center" vertical="center"/>
    </xf>
    <xf numFmtId="1" fontId="53" fillId="79" borderId="10" xfId="0" applyNumberFormat="1" applyFont="1" applyFill="1" applyBorder="1" applyAlignment="1">
      <alignment horizontal="center" vertical="center"/>
    </xf>
    <xf numFmtId="1" fontId="54" fillId="79" borderId="10" xfId="0" applyNumberFormat="1" applyFont="1" applyFill="1" applyBorder="1" applyAlignment="1">
      <alignment horizontal="center" vertical="center"/>
    </xf>
    <xf numFmtId="0" fontId="54" fillId="0" borderId="10" xfId="0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center" vertical="center"/>
    </xf>
    <xf numFmtId="1" fontId="53" fillId="0" borderId="10" xfId="0" applyNumberFormat="1" applyFont="1" applyFill="1" applyBorder="1" applyAlignment="1">
      <alignment horizontal="center" vertical="center"/>
    </xf>
    <xf numFmtId="1" fontId="54" fillId="0" borderId="10" xfId="0" applyNumberFormat="1" applyFont="1" applyFill="1" applyBorder="1" applyAlignment="1">
      <alignment horizontal="center" vertical="center"/>
    </xf>
    <xf numFmtId="0" fontId="126" fillId="0" borderId="15" xfId="0" applyFont="1" applyBorder="1" applyAlignment="1">
      <alignment horizontal="center" vertical="center"/>
    </xf>
    <xf numFmtId="0" fontId="126" fillId="0" borderId="11" xfId="0" applyFont="1" applyBorder="1" applyAlignment="1">
      <alignment horizontal="center" vertical="center"/>
    </xf>
    <xf numFmtId="0" fontId="127" fillId="0" borderId="12" xfId="0" applyFont="1" applyFill="1" applyBorder="1" applyAlignment="1">
      <alignment horizontal="center"/>
    </xf>
    <xf numFmtId="3" fontId="128" fillId="0" borderId="63" xfId="0" applyNumberFormat="1" applyFont="1" applyBorder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center"/>
    </xf>
    <xf numFmtId="0" fontId="123" fillId="0" borderId="0" xfId="114" applyFont="1" applyBorder="1" applyAlignment="1">
      <alignment horizontal="center" vertical="center" wrapText="1"/>
    </xf>
    <xf numFmtId="0" fontId="129" fillId="0" borderId="16" xfId="114" applyNumberFormat="1" applyFont="1" applyFill="1" applyBorder="1" applyAlignment="1">
      <alignment horizontal="center" vertical="center"/>
    </xf>
    <xf numFmtId="0" fontId="130" fillId="0" borderId="10" xfId="114" applyFont="1" applyFill="1" applyBorder="1" applyAlignment="1">
      <alignment vertical="center" wrapText="1"/>
    </xf>
    <xf numFmtId="0" fontId="130" fillId="0" borderId="10" xfId="114" applyFont="1" applyFill="1" applyBorder="1" applyAlignment="1">
      <alignment horizontal="center" vertical="center"/>
    </xf>
    <xf numFmtId="0" fontId="131" fillId="0" borderId="10" xfId="114" applyNumberFormat="1" applyFont="1" applyFill="1" applyBorder="1" applyAlignment="1">
      <alignment horizontal="center" vertical="center"/>
    </xf>
    <xf numFmtId="0" fontId="130" fillId="0" borderId="10" xfId="114" applyFont="1" applyFill="1" applyBorder="1" applyAlignment="1">
      <alignment horizontal="center" vertical="center" wrapText="1"/>
    </xf>
    <xf numFmtId="0" fontId="107" fillId="0" borderId="0" xfId="114" applyNumberFormat="1" applyFont="1" applyFill="1"/>
    <xf numFmtId="0" fontId="132" fillId="0" borderId="20" xfId="114" applyNumberFormat="1" applyFont="1" applyFill="1" applyBorder="1" applyAlignment="1">
      <alignment horizontal="center" vertical="center" wrapText="1"/>
    </xf>
    <xf numFmtId="0" fontId="107" fillId="0" borderId="10" xfId="114" applyNumberFormat="1" applyFont="1" applyFill="1" applyBorder="1" applyAlignment="1">
      <alignment horizontal="center" vertical="center" wrapText="1"/>
    </xf>
    <xf numFmtId="0" fontId="130" fillId="0" borderId="14" xfId="114" applyFont="1" applyFill="1" applyBorder="1" applyAlignment="1">
      <alignment vertical="center" wrapText="1"/>
    </xf>
    <xf numFmtId="0" fontId="130" fillId="0" borderId="14" xfId="114" applyFont="1" applyFill="1" applyBorder="1" applyAlignment="1">
      <alignment horizontal="center" vertical="center"/>
    </xf>
    <xf numFmtId="0" fontId="132" fillId="0" borderId="17" xfId="114" applyNumberFormat="1" applyFont="1" applyFill="1" applyBorder="1" applyAlignment="1">
      <alignment horizontal="center" vertical="center" wrapText="1"/>
    </xf>
    <xf numFmtId="0" fontId="130" fillId="0" borderId="14" xfId="114" applyFont="1" applyFill="1" applyBorder="1" applyAlignment="1">
      <alignment horizontal="center" vertical="center" wrapText="1"/>
    </xf>
    <xf numFmtId="0" fontId="130" fillId="0" borderId="14" xfId="114" applyFont="1" applyFill="1" applyBorder="1" applyAlignment="1">
      <alignment horizontal="center" vertical="center" wrapText="1"/>
    </xf>
    <xf numFmtId="0" fontId="19" fillId="0" borderId="13" xfId="114" applyFont="1" applyBorder="1" applyAlignment="1">
      <alignment horizontal="center" vertical="center"/>
    </xf>
    <xf numFmtId="0" fontId="14" fillId="0" borderId="13" xfId="114" applyFont="1" applyBorder="1" applyAlignment="1">
      <alignment vertical="center"/>
    </xf>
    <xf numFmtId="0" fontId="14" fillId="0" borderId="13" xfId="114" applyFont="1" applyBorder="1" applyAlignment="1">
      <alignment horizontal="center" vertical="center"/>
    </xf>
    <xf numFmtId="0" fontId="19" fillId="79" borderId="10" xfId="114" applyFont="1" applyFill="1" applyBorder="1" applyAlignment="1">
      <alignment horizontal="center" vertical="center"/>
    </xf>
    <xf numFmtId="0" fontId="14" fillId="79" borderId="10" xfId="114" applyFont="1" applyFill="1" applyBorder="1" applyAlignment="1">
      <alignment vertical="center"/>
    </xf>
    <xf numFmtId="0" fontId="14" fillId="79" borderId="10" xfId="114" applyFont="1" applyFill="1" applyBorder="1" applyAlignment="1">
      <alignment horizontal="center" vertical="center"/>
    </xf>
    <xf numFmtId="0" fontId="19" fillId="0" borderId="10" xfId="114" applyFont="1" applyBorder="1" applyAlignment="1">
      <alignment horizontal="center" vertical="center"/>
    </xf>
    <xf numFmtId="0" fontId="14" fillId="0" borderId="10" xfId="114" applyFont="1" applyBorder="1" applyAlignment="1">
      <alignment vertical="center"/>
    </xf>
    <xf numFmtId="0" fontId="14" fillId="0" borderId="10" xfId="114" applyFont="1" applyBorder="1" applyAlignment="1">
      <alignment horizontal="center" vertical="center"/>
    </xf>
    <xf numFmtId="0" fontId="133" fillId="0" borderId="10" xfId="114" applyFont="1" applyBorder="1" applyAlignment="1">
      <alignment horizontal="center" vertical="center"/>
    </xf>
    <xf numFmtId="0" fontId="134" fillId="0" borderId="0" xfId="114" applyNumberFormat="1" applyFont="1" applyAlignment="1">
      <alignment vertical="center"/>
    </xf>
    <xf numFmtId="0" fontId="60" fillId="0" borderId="0" xfId="114" applyNumberForma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/>
    <xf numFmtId="173" fontId="11" fillId="0" borderId="0" xfId="0" applyNumberFormat="1" applyFont="1" applyBorder="1" applyAlignment="1">
      <alignment horizontal="center" vertical="center" wrapText="1"/>
    </xf>
    <xf numFmtId="173" fontId="11" fillId="0" borderId="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36" fillId="0" borderId="0" xfId="0" applyFont="1"/>
    <xf numFmtId="0" fontId="10" fillId="0" borderId="13" xfId="0" applyFont="1" applyBorder="1" applyAlignment="1">
      <alignment horizontal="center" vertical="center"/>
    </xf>
    <xf numFmtId="0" fontId="10" fillId="79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10" xfId="0" applyNumberFormat="1" applyFont="1" applyBorder="1" applyAlignment="1">
      <alignment horizontal="center" vertical="center"/>
    </xf>
  </cellXfs>
  <cellStyles count="150">
    <cellStyle name="20% - Акцент1" xfId="1" builtinId="30" customBuiltin="1"/>
    <cellStyle name="20% - Акцент1 2" xfId="2"/>
    <cellStyle name="20% - Акцент1 2 2" xfId="3"/>
    <cellStyle name="20% - Акцент2" xfId="4" builtinId="34" customBuiltin="1"/>
    <cellStyle name="20% - Акцент2 2" xfId="5"/>
    <cellStyle name="20% - Акцент2 2 2" xfId="6"/>
    <cellStyle name="20% - Акцент3" xfId="7" builtinId="38" customBuiltin="1"/>
    <cellStyle name="20% - Акцент3 2" xfId="8"/>
    <cellStyle name="20% - Акцент3 2 2" xfId="9"/>
    <cellStyle name="20% - Акцент4" xfId="10" builtinId="42" customBuiltin="1"/>
    <cellStyle name="20% - Акцент4 2" xfId="11"/>
    <cellStyle name="20% - Акцент4 2 2" xfId="12"/>
    <cellStyle name="20% - Акцент5" xfId="13" builtinId="46" customBuiltin="1"/>
    <cellStyle name="20% - Акцент5 2" xfId="14"/>
    <cellStyle name="20% - Акцент5 2 2" xfId="15"/>
    <cellStyle name="20% - Акцент6" xfId="16" builtinId="50" customBuiltin="1"/>
    <cellStyle name="20% - Акцент6 2" xfId="17"/>
    <cellStyle name="20% - Акцент6 2 2" xfId="18"/>
    <cellStyle name="40% - Акцент1" xfId="19" builtinId="31" customBuiltin="1"/>
    <cellStyle name="40% - Акцент1 2" xfId="20"/>
    <cellStyle name="40% - Акцент1 2 2" xfId="21"/>
    <cellStyle name="40% - Акцент2" xfId="22" builtinId="35" customBuiltin="1"/>
    <cellStyle name="40% - Акцент2 2" xfId="23"/>
    <cellStyle name="40% - Акцент2 2 2" xfId="24"/>
    <cellStyle name="40% - Акцент3" xfId="25" builtinId="39" customBuiltin="1"/>
    <cellStyle name="40% - Акцент3 2" xfId="26"/>
    <cellStyle name="40% - Акцент3 2 2" xfId="27"/>
    <cellStyle name="40% - Акцент4" xfId="28" builtinId="43" customBuiltin="1"/>
    <cellStyle name="40% - Акцент4 2" xfId="29"/>
    <cellStyle name="40% - Акцент4 2 2" xfId="30"/>
    <cellStyle name="40% - Акцент5" xfId="31" builtinId="47" customBuiltin="1"/>
    <cellStyle name="40% - Акцент5 2" xfId="32"/>
    <cellStyle name="40% - Акцент5 2 2" xfId="33"/>
    <cellStyle name="40% - Акцент6" xfId="34" builtinId="51" customBuiltin="1"/>
    <cellStyle name="40% - Акцент6 2" xfId="35"/>
    <cellStyle name="40% - Акцент6 2 2" xfId="36"/>
    <cellStyle name="60% - Акцент1" xfId="37" builtinId="32" customBuiltin="1"/>
    <cellStyle name="60% - Акцент1 2" xfId="38"/>
    <cellStyle name="60% - Акцент1 2 2" xfId="39"/>
    <cellStyle name="60% - Акцент2" xfId="40" builtinId="36" customBuiltin="1"/>
    <cellStyle name="60% - Акцент2 2" xfId="41"/>
    <cellStyle name="60% - Акцент2 2 2" xfId="42"/>
    <cellStyle name="60% - Акцент3" xfId="43" builtinId="40" customBuiltin="1"/>
    <cellStyle name="60% - Акцент3 2" xfId="44"/>
    <cellStyle name="60% - Акцент3 2 2" xfId="45"/>
    <cellStyle name="60% - Акцент4" xfId="46" builtinId="44" customBuiltin="1"/>
    <cellStyle name="60% - Акцент4 2" xfId="47"/>
    <cellStyle name="60% - Акцент4 2 2" xfId="48"/>
    <cellStyle name="60% - Акцент5" xfId="49" builtinId="48" customBuiltin="1"/>
    <cellStyle name="60% - Акцент5 2" xfId="50"/>
    <cellStyle name="60% - Акцент5 2 2" xfId="51"/>
    <cellStyle name="60% - Акцент6" xfId="52" builtinId="52" customBuiltin="1"/>
    <cellStyle name="60% - Акцент6 2" xfId="53"/>
    <cellStyle name="60% - Акцент6 2 2" xfId="54"/>
    <cellStyle name="Comma" xfId="144"/>
    <cellStyle name="Comma [0]" xfId="145"/>
    <cellStyle name="Currency" xfId="146"/>
    <cellStyle name="Currency [0]" xfId="147"/>
    <cellStyle name="Heading" xfId="55"/>
    <cellStyle name="Heading1" xfId="56"/>
    <cellStyle name="Normal" xfId="148"/>
    <cellStyle name="Percent" xfId="149"/>
    <cellStyle name="Result" xfId="57"/>
    <cellStyle name="Result2" xfId="58"/>
    <cellStyle name="Акцент1" xfId="59" builtinId="29" customBuiltin="1"/>
    <cellStyle name="Акцент1 2" xfId="60"/>
    <cellStyle name="Акцент1 2 2" xfId="61"/>
    <cellStyle name="Акцент2" xfId="62" builtinId="33" customBuiltin="1"/>
    <cellStyle name="Акцент2 2" xfId="63"/>
    <cellStyle name="Акцент2 2 2" xfId="64"/>
    <cellStyle name="Акцент3" xfId="65" builtinId="37" customBuiltin="1"/>
    <cellStyle name="Акцент3 2" xfId="66"/>
    <cellStyle name="Акцент3 2 2" xfId="67"/>
    <cellStyle name="Акцент4" xfId="68" builtinId="41" customBuiltin="1"/>
    <cellStyle name="Акцент4 2" xfId="69"/>
    <cellStyle name="Акцент4 2 2" xfId="70"/>
    <cellStyle name="Акцент5" xfId="71" builtinId="45" customBuiltin="1"/>
    <cellStyle name="Акцент5 2" xfId="72"/>
    <cellStyle name="Акцент5 2 2" xfId="73"/>
    <cellStyle name="Акцент6" xfId="74" builtinId="49" customBuiltin="1"/>
    <cellStyle name="Акцент6 2" xfId="75"/>
    <cellStyle name="Акцент6 2 2" xfId="76"/>
    <cellStyle name="Ввод " xfId="77" builtinId="20" customBuiltin="1"/>
    <cellStyle name="Ввод  2" xfId="78"/>
    <cellStyle name="Ввод  2 2" xfId="79"/>
    <cellStyle name="Вывод" xfId="80" builtinId="21" customBuiltin="1"/>
    <cellStyle name="Вывод 2" xfId="81"/>
    <cellStyle name="Вывод 2 2" xfId="82"/>
    <cellStyle name="Вычисление" xfId="83" builtinId="22" customBuiltin="1"/>
    <cellStyle name="Вычисление 2" xfId="84"/>
    <cellStyle name="Вычисление 2 2" xfId="85"/>
    <cellStyle name="Заголовок 1" xfId="86" builtinId="16" customBuiltin="1"/>
    <cellStyle name="Заголовок 1 2" xfId="87"/>
    <cellStyle name="Заголовок 1 2 2" xfId="88"/>
    <cellStyle name="Заголовок 2" xfId="89" builtinId="17" customBuiltin="1"/>
    <cellStyle name="Заголовок 2 2" xfId="90"/>
    <cellStyle name="Заголовок 2 2 2" xfId="91"/>
    <cellStyle name="Заголовок 3" xfId="92" builtinId="18" customBuiltin="1"/>
    <cellStyle name="Заголовок 3 2" xfId="93"/>
    <cellStyle name="Заголовок 3 2 2" xfId="94"/>
    <cellStyle name="Заголовок 4" xfId="95" builtinId="19" customBuiltin="1"/>
    <cellStyle name="Заголовок 4 2" xfId="96"/>
    <cellStyle name="Заголовок 4 2 2" xfId="97"/>
    <cellStyle name="Итог" xfId="98" builtinId="25" customBuiltin="1"/>
    <cellStyle name="Итог 2" xfId="99"/>
    <cellStyle name="Итог 2 2" xfId="100"/>
    <cellStyle name="Контрольная ячейка" xfId="101" builtinId="23" customBuiltin="1"/>
    <cellStyle name="Контрольная ячейка 2" xfId="102"/>
    <cellStyle name="Контрольная ячейка 2 2" xfId="103"/>
    <cellStyle name="Название" xfId="104" builtinId="15" customBuiltin="1"/>
    <cellStyle name="Название 2" xfId="105"/>
    <cellStyle name="Название 2 2" xfId="106"/>
    <cellStyle name="Название 3" xfId="107"/>
    <cellStyle name="Нейтральный" xfId="108" builtinId="28" customBuiltin="1"/>
    <cellStyle name="Нейтральный 2" xfId="109"/>
    <cellStyle name="Нейтральный 2 2" xfId="110"/>
    <cellStyle name="Обычный" xfId="0" builtinId="0"/>
    <cellStyle name="Обычный 10" xfId="142"/>
    <cellStyle name="Обычный 2" xfId="111"/>
    <cellStyle name="Обычный 2 2" xfId="112"/>
    <cellStyle name="Обычный 2 3" xfId="113"/>
    <cellStyle name="Обычный 2 4" xfId="143"/>
    <cellStyle name="Обычный 3" xfId="114"/>
    <cellStyle name="Обычный 4" xfId="135"/>
    <cellStyle name="Обычный 5" xfId="136"/>
    <cellStyle name="Обычный 6" xfId="137"/>
    <cellStyle name="Обычный 7" xfId="138"/>
    <cellStyle name="Обычный 8" xfId="139"/>
    <cellStyle name="Обычный 9" xfId="140"/>
    <cellStyle name="Плохой" xfId="115" builtinId="27" customBuiltin="1"/>
    <cellStyle name="Плохой 2" xfId="116"/>
    <cellStyle name="Плохой 2 2" xfId="117"/>
    <cellStyle name="Пояснение" xfId="118" builtinId="53" customBuiltin="1"/>
    <cellStyle name="Пояснение 2" xfId="119"/>
    <cellStyle name="Пояснение 2 2" xfId="120"/>
    <cellStyle name="Примечание 2" xfId="121"/>
    <cellStyle name="Примечание 2 2" xfId="122"/>
    <cellStyle name="Примечание 3" xfId="123"/>
    <cellStyle name="Примечание 4" xfId="124"/>
    <cellStyle name="Процентный" xfId="141" builtinId="5"/>
    <cellStyle name="Процентный 2" xfId="125"/>
    <cellStyle name="Связанная ячейка" xfId="126" builtinId="24" customBuiltin="1"/>
    <cellStyle name="Связанная ячейка 2" xfId="127"/>
    <cellStyle name="Связанная ячейка 2 2" xfId="128"/>
    <cellStyle name="Текст предупреждения" xfId="129" builtinId="11" customBuiltin="1"/>
    <cellStyle name="Текст предупреждения 2" xfId="130"/>
    <cellStyle name="Текст предупреждения 2 2" xfId="131"/>
    <cellStyle name="Хороший" xfId="132" builtinId="26" customBuiltin="1"/>
    <cellStyle name="Хороший 2" xfId="133"/>
    <cellStyle name="Хороший 2 2" xfId="134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160020</xdr:rowOff>
    </xdr:to>
    <xdr:sp macro="" textlink="">
      <xdr:nvSpPr>
        <xdr:cNvPr id="32756" name="Text Box 1"/>
        <xdr:cNvSpPr txBox="1">
          <a:spLocks noChangeArrowheads="1"/>
        </xdr:cNvSpPr>
      </xdr:nvSpPr>
      <xdr:spPr bwMode="auto">
        <a:xfrm>
          <a:off x="2849880" y="1897380"/>
          <a:ext cx="762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198120</xdr:rowOff>
    </xdr:to>
    <xdr:sp macro="" textlink="">
      <xdr:nvSpPr>
        <xdr:cNvPr id="32757" name="Text Box 1"/>
        <xdr:cNvSpPr txBox="1">
          <a:spLocks noChangeArrowheads="1"/>
        </xdr:cNvSpPr>
      </xdr:nvSpPr>
      <xdr:spPr bwMode="auto">
        <a:xfrm>
          <a:off x="2849880" y="18973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198120</xdr:rowOff>
    </xdr:to>
    <xdr:sp macro="" textlink="">
      <xdr:nvSpPr>
        <xdr:cNvPr id="32758" name="Text Box 1"/>
        <xdr:cNvSpPr txBox="1">
          <a:spLocks noChangeArrowheads="1"/>
        </xdr:cNvSpPr>
      </xdr:nvSpPr>
      <xdr:spPr bwMode="auto">
        <a:xfrm>
          <a:off x="2849880" y="18973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198120</xdr:rowOff>
    </xdr:to>
    <xdr:sp macro="" textlink="">
      <xdr:nvSpPr>
        <xdr:cNvPr id="32759" name="Text Box 1"/>
        <xdr:cNvSpPr txBox="1">
          <a:spLocks noChangeArrowheads="1"/>
        </xdr:cNvSpPr>
      </xdr:nvSpPr>
      <xdr:spPr bwMode="auto">
        <a:xfrm>
          <a:off x="2849880" y="18973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198120</xdr:rowOff>
    </xdr:to>
    <xdr:sp macro="" textlink="">
      <xdr:nvSpPr>
        <xdr:cNvPr id="32760" name="Text Box 1"/>
        <xdr:cNvSpPr txBox="1">
          <a:spLocks noChangeArrowheads="1"/>
        </xdr:cNvSpPr>
      </xdr:nvSpPr>
      <xdr:spPr bwMode="auto">
        <a:xfrm>
          <a:off x="2849880" y="18973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198120</xdr:rowOff>
    </xdr:to>
    <xdr:sp macro="" textlink="">
      <xdr:nvSpPr>
        <xdr:cNvPr id="32761" name="Text Box 1"/>
        <xdr:cNvSpPr txBox="1">
          <a:spLocks noChangeArrowheads="1"/>
        </xdr:cNvSpPr>
      </xdr:nvSpPr>
      <xdr:spPr bwMode="auto">
        <a:xfrm>
          <a:off x="2849880" y="18973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198120</xdr:rowOff>
    </xdr:to>
    <xdr:sp macro="" textlink="">
      <xdr:nvSpPr>
        <xdr:cNvPr id="32762" name="Text Box 1"/>
        <xdr:cNvSpPr txBox="1">
          <a:spLocks noChangeArrowheads="1"/>
        </xdr:cNvSpPr>
      </xdr:nvSpPr>
      <xdr:spPr bwMode="auto">
        <a:xfrm>
          <a:off x="2849880" y="18973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198120</xdr:rowOff>
    </xdr:to>
    <xdr:sp macro="" textlink="">
      <xdr:nvSpPr>
        <xdr:cNvPr id="32763" name="Text Box 1"/>
        <xdr:cNvSpPr txBox="1">
          <a:spLocks noChangeArrowheads="1"/>
        </xdr:cNvSpPr>
      </xdr:nvSpPr>
      <xdr:spPr bwMode="auto">
        <a:xfrm>
          <a:off x="2849880" y="18973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198120</xdr:rowOff>
    </xdr:to>
    <xdr:sp macro="" textlink="">
      <xdr:nvSpPr>
        <xdr:cNvPr id="32764" name="Text Box 1"/>
        <xdr:cNvSpPr txBox="1">
          <a:spLocks noChangeArrowheads="1"/>
        </xdr:cNvSpPr>
      </xdr:nvSpPr>
      <xdr:spPr bwMode="auto">
        <a:xfrm>
          <a:off x="2849880" y="18973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5</xdr:row>
      <xdr:rowOff>312420</xdr:rowOff>
    </xdr:from>
    <xdr:to>
      <xdr:col>4</xdr:col>
      <xdr:colOff>83820</xdr:colOff>
      <xdr:row>6</xdr:row>
      <xdr:rowOff>160020</xdr:rowOff>
    </xdr:to>
    <xdr:sp macro="" textlink="">
      <xdr:nvSpPr>
        <xdr:cNvPr id="32765" name="Text Box 1"/>
        <xdr:cNvSpPr txBox="1">
          <a:spLocks noChangeArrowheads="1"/>
        </xdr:cNvSpPr>
      </xdr:nvSpPr>
      <xdr:spPr bwMode="auto">
        <a:xfrm>
          <a:off x="4594860" y="22098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5</xdr:row>
      <xdr:rowOff>312420</xdr:rowOff>
    </xdr:from>
    <xdr:to>
      <xdr:col>4</xdr:col>
      <xdr:colOff>83820</xdr:colOff>
      <xdr:row>6</xdr:row>
      <xdr:rowOff>160020</xdr:rowOff>
    </xdr:to>
    <xdr:sp macro="" textlink="">
      <xdr:nvSpPr>
        <xdr:cNvPr id="32766" name="Text Box 1"/>
        <xdr:cNvSpPr txBox="1">
          <a:spLocks noChangeArrowheads="1"/>
        </xdr:cNvSpPr>
      </xdr:nvSpPr>
      <xdr:spPr bwMode="auto">
        <a:xfrm>
          <a:off x="4594860" y="22098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5</xdr:row>
      <xdr:rowOff>312420</xdr:rowOff>
    </xdr:from>
    <xdr:to>
      <xdr:col>2</xdr:col>
      <xdr:colOff>91440</xdr:colOff>
      <xdr:row>6</xdr:row>
      <xdr:rowOff>160020</xdr:rowOff>
    </xdr:to>
    <xdr:sp macro="" textlink="">
      <xdr:nvSpPr>
        <xdr:cNvPr id="32767" name="Text Box 1"/>
        <xdr:cNvSpPr txBox="1">
          <a:spLocks noChangeArrowheads="1"/>
        </xdr:cNvSpPr>
      </xdr:nvSpPr>
      <xdr:spPr bwMode="auto">
        <a:xfrm>
          <a:off x="2857500" y="220980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5</xdr:row>
      <xdr:rowOff>312420</xdr:rowOff>
    </xdr:from>
    <xdr:to>
      <xdr:col>4</xdr:col>
      <xdr:colOff>83820</xdr:colOff>
      <xdr:row>6</xdr:row>
      <xdr:rowOff>160020</xdr:rowOff>
    </xdr:to>
    <xdr:sp macro="" textlink="">
      <xdr:nvSpPr>
        <xdr:cNvPr id="32768" name="Text Box 1"/>
        <xdr:cNvSpPr txBox="1">
          <a:spLocks noChangeArrowheads="1"/>
        </xdr:cNvSpPr>
      </xdr:nvSpPr>
      <xdr:spPr bwMode="auto">
        <a:xfrm>
          <a:off x="4594860" y="22098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5</xdr:row>
      <xdr:rowOff>312420</xdr:rowOff>
    </xdr:from>
    <xdr:to>
      <xdr:col>2</xdr:col>
      <xdr:colOff>83820</xdr:colOff>
      <xdr:row>6</xdr:row>
      <xdr:rowOff>160020</xdr:rowOff>
    </xdr:to>
    <xdr:sp macro="" textlink="">
      <xdr:nvSpPr>
        <xdr:cNvPr id="32769" name="Text Box 1"/>
        <xdr:cNvSpPr txBox="1">
          <a:spLocks noChangeArrowheads="1"/>
        </xdr:cNvSpPr>
      </xdr:nvSpPr>
      <xdr:spPr bwMode="auto">
        <a:xfrm>
          <a:off x="2857500" y="22098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5</xdr:row>
      <xdr:rowOff>312420</xdr:rowOff>
    </xdr:from>
    <xdr:to>
      <xdr:col>4</xdr:col>
      <xdr:colOff>83820</xdr:colOff>
      <xdr:row>6</xdr:row>
      <xdr:rowOff>160020</xdr:rowOff>
    </xdr:to>
    <xdr:sp macro="" textlink="">
      <xdr:nvSpPr>
        <xdr:cNvPr id="32770" name="Text Box 1"/>
        <xdr:cNvSpPr txBox="1">
          <a:spLocks noChangeArrowheads="1"/>
        </xdr:cNvSpPr>
      </xdr:nvSpPr>
      <xdr:spPr bwMode="auto">
        <a:xfrm>
          <a:off x="4594860" y="22098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5</xdr:row>
      <xdr:rowOff>312420</xdr:rowOff>
    </xdr:from>
    <xdr:to>
      <xdr:col>2</xdr:col>
      <xdr:colOff>83820</xdr:colOff>
      <xdr:row>6</xdr:row>
      <xdr:rowOff>160020</xdr:rowOff>
    </xdr:to>
    <xdr:sp macro="" textlink="">
      <xdr:nvSpPr>
        <xdr:cNvPr id="32771" name="Text Box 1"/>
        <xdr:cNvSpPr txBox="1">
          <a:spLocks noChangeArrowheads="1"/>
        </xdr:cNvSpPr>
      </xdr:nvSpPr>
      <xdr:spPr bwMode="auto">
        <a:xfrm>
          <a:off x="2857500" y="22098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5</xdr:row>
      <xdr:rowOff>312420</xdr:rowOff>
    </xdr:from>
    <xdr:to>
      <xdr:col>4</xdr:col>
      <xdr:colOff>83820</xdr:colOff>
      <xdr:row>6</xdr:row>
      <xdr:rowOff>160020</xdr:rowOff>
    </xdr:to>
    <xdr:sp macro="" textlink="">
      <xdr:nvSpPr>
        <xdr:cNvPr id="32772" name="Text Box 1"/>
        <xdr:cNvSpPr txBox="1">
          <a:spLocks noChangeArrowheads="1"/>
        </xdr:cNvSpPr>
      </xdr:nvSpPr>
      <xdr:spPr bwMode="auto">
        <a:xfrm>
          <a:off x="4594860" y="22098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5</xdr:row>
      <xdr:rowOff>312420</xdr:rowOff>
    </xdr:from>
    <xdr:to>
      <xdr:col>2</xdr:col>
      <xdr:colOff>83820</xdr:colOff>
      <xdr:row>6</xdr:row>
      <xdr:rowOff>160020</xdr:rowOff>
    </xdr:to>
    <xdr:sp macro="" textlink="">
      <xdr:nvSpPr>
        <xdr:cNvPr id="32773" name="Text Box 1"/>
        <xdr:cNvSpPr txBox="1">
          <a:spLocks noChangeArrowheads="1"/>
        </xdr:cNvSpPr>
      </xdr:nvSpPr>
      <xdr:spPr bwMode="auto">
        <a:xfrm>
          <a:off x="2857500" y="22098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5</xdr:row>
      <xdr:rowOff>312420</xdr:rowOff>
    </xdr:from>
    <xdr:to>
      <xdr:col>4</xdr:col>
      <xdr:colOff>83820</xdr:colOff>
      <xdr:row>6</xdr:row>
      <xdr:rowOff>160020</xdr:rowOff>
    </xdr:to>
    <xdr:sp macro="" textlink="">
      <xdr:nvSpPr>
        <xdr:cNvPr id="32774" name="Text Box 1"/>
        <xdr:cNvSpPr txBox="1">
          <a:spLocks noChangeArrowheads="1"/>
        </xdr:cNvSpPr>
      </xdr:nvSpPr>
      <xdr:spPr bwMode="auto">
        <a:xfrm>
          <a:off x="4594860" y="22098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5</xdr:row>
      <xdr:rowOff>312420</xdr:rowOff>
    </xdr:from>
    <xdr:to>
      <xdr:col>2</xdr:col>
      <xdr:colOff>83820</xdr:colOff>
      <xdr:row>6</xdr:row>
      <xdr:rowOff>160020</xdr:rowOff>
    </xdr:to>
    <xdr:sp macro="" textlink="">
      <xdr:nvSpPr>
        <xdr:cNvPr id="32775" name="Text Box 1"/>
        <xdr:cNvSpPr txBox="1">
          <a:spLocks noChangeArrowheads="1"/>
        </xdr:cNvSpPr>
      </xdr:nvSpPr>
      <xdr:spPr bwMode="auto">
        <a:xfrm>
          <a:off x="2857500" y="22098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5</xdr:row>
      <xdr:rowOff>312420</xdr:rowOff>
    </xdr:from>
    <xdr:to>
      <xdr:col>4</xdr:col>
      <xdr:colOff>83820</xdr:colOff>
      <xdr:row>6</xdr:row>
      <xdr:rowOff>167640</xdr:rowOff>
    </xdr:to>
    <xdr:sp macro="" textlink="">
      <xdr:nvSpPr>
        <xdr:cNvPr id="32776" name="Text Box 1"/>
        <xdr:cNvSpPr txBox="1">
          <a:spLocks noChangeArrowheads="1"/>
        </xdr:cNvSpPr>
      </xdr:nvSpPr>
      <xdr:spPr bwMode="auto">
        <a:xfrm>
          <a:off x="4594860" y="22098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5</xdr:row>
      <xdr:rowOff>312420</xdr:rowOff>
    </xdr:from>
    <xdr:to>
      <xdr:col>2</xdr:col>
      <xdr:colOff>83820</xdr:colOff>
      <xdr:row>6</xdr:row>
      <xdr:rowOff>167640</xdr:rowOff>
    </xdr:to>
    <xdr:sp macro="" textlink="">
      <xdr:nvSpPr>
        <xdr:cNvPr id="32777" name="Text Box 1"/>
        <xdr:cNvSpPr txBox="1">
          <a:spLocks noChangeArrowheads="1"/>
        </xdr:cNvSpPr>
      </xdr:nvSpPr>
      <xdr:spPr bwMode="auto">
        <a:xfrm>
          <a:off x="2857500" y="22098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5</xdr:row>
      <xdr:rowOff>312420</xdr:rowOff>
    </xdr:from>
    <xdr:to>
      <xdr:col>4</xdr:col>
      <xdr:colOff>83820</xdr:colOff>
      <xdr:row>6</xdr:row>
      <xdr:rowOff>160020</xdr:rowOff>
    </xdr:to>
    <xdr:sp macro="" textlink="">
      <xdr:nvSpPr>
        <xdr:cNvPr id="32778" name="Text Box 1"/>
        <xdr:cNvSpPr txBox="1">
          <a:spLocks noChangeArrowheads="1"/>
        </xdr:cNvSpPr>
      </xdr:nvSpPr>
      <xdr:spPr bwMode="auto">
        <a:xfrm>
          <a:off x="4594860" y="22098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5</xdr:row>
      <xdr:rowOff>312420</xdr:rowOff>
    </xdr:from>
    <xdr:to>
      <xdr:col>2</xdr:col>
      <xdr:colOff>83820</xdr:colOff>
      <xdr:row>6</xdr:row>
      <xdr:rowOff>160020</xdr:rowOff>
    </xdr:to>
    <xdr:sp macro="" textlink="">
      <xdr:nvSpPr>
        <xdr:cNvPr id="32779" name="Text Box 1"/>
        <xdr:cNvSpPr txBox="1">
          <a:spLocks noChangeArrowheads="1"/>
        </xdr:cNvSpPr>
      </xdr:nvSpPr>
      <xdr:spPr bwMode="auto">
        <a:xfrm>
          <a:off x="2857500" y="22098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5</xdr:row>
      <xdr:rowOff>312420</xdr:rowOff>
    </xdr:from>
    <xdr:to>
      <xdr:col>4</xdr:col>
      <xdr:colOff>83820</xdr:colOff>
      <xdr:row>6</xdr:row>
      <xdr:rowOff>167640</xdr:rowOff>
    </xdr:to>
    <xdr:sp macro="" textlink="">
      <xdr:nvSpPr>
        <xdr:cNvPr id="32780" name="Text Box 1"/>
        <xdr:cNvSpPr txBox="1">
          <a:spLocks noChangeArrowheads="1"/>
        </xdr:cNvSpPr>
      </xdr:nvSpPr>
      <xdr:spPr bwMode="auto">
        <a:xfrm>
          <a:off x="4594860" y="22098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5</xdr:row>
      <xdr:rowOff>312420</xdr:rowOff>
    </xdr:from>
    <xdr:to>
      <xdr:col>2</xdr:col>
      <xdr:colOff>83820</xdr:colOff>
      <xdr:row>6</xdr:row>
      <xdr:rowOff>167640</xdr:rowOff>
    </xdr:to>
    <xdr:sp macro="" textlink="">
      <xdr:nvSpPr>
        <xdr:cNvPr id="32781" name="Text Box 1"/>
        <xdr:cNvSpPr txBox="1">
          <a:spLocks noChangeArrowheads="1"/>
        </xdr:cNvSpPr>
      </xdr:nvSpPr>
      <xdr:spPr bwMode="auto">
        <a:xfrm>
          <a:off x="2857500" y="22098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5</xdr:row>
      <xdr:rowOff>312420</xdr:rowOff>
    </xdr:from>
    <xdr:to>
      <xdr:col>4</xdr:col>
      <xdr:colOff>83820</xdr:colOff>
      <xdr:row>6</xdr:row>
      <xdr:rowOff>167640</xdr:rowOff>
    </xdr:to>
    <xdr:sp macro="" textlink="">
      <xdr:nvSpPr>
        <xdr:cNvPr id="32782" name="Text Box 1"/>
        <xdr:cNvSpPr txBox="1">
          <a:spLocks noChangeArrowheads="1"/>
        </xdr:cNvSpPr>
      </xdr:nvSpPr>
      <xdr:spPr bwMode="auto">
        <a:xfrm>
          <a:off x="4594860" y="22098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5</xdr:row>
      <xdr:rowOff>312420</xdr:rowOff>
    </xdr:from>
    <xdr:to>
      <xdr:col>2</xdr:col>
      <xdr:colOff>83820</xdr:colOff>
      <xdr:row>6</xdr:row>
      <xdr:rowOff>167640</xdr:rowOff>
    </xdr:to>
    <xdr:sp macro="" textlink="">
      <xdr:nvSpPr>
        <xdr:cNvPr id="32783" name="Text Box 1"/>
        <xdr:cNvSpPr txBox="1">
          <a:spLocks noChangeArrowheads="1"/>
        </xdr:cNvSpPr>
      </xdr:nvSpPr>
      <xdr:spPr bwMode="auto">
        <a:xfrm>
          <a:off x="2857500" y="22098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5</xdr:row>
      <xdr:rowOff>312420</xdr:rowOff>
    </xdr:from>
    <xdr:to>
      <xdr:col>4</xdr:col>
      <xdr:colOff>83820</xdr:colOff>
      <xdr:row>6</xdr:row>
      <xdr:rowOff>167640</xdr:rowOff>
    </xdr:to>
    <xdr:sp macro="" textlink="">
      <xdr:nvSpPr>
        <xdr:cNvPr id="32784" name="Text Box 1"/>
        <xdr:cNvSpPr txBox="1">
          <a:spLocks noChangeArrowheads="1"/>
        </xdr:cNvSpPr>
      </xdr:nvSpPr>
      <xdr:spPr bwMode="auto">
        <a:xfrm>
          <a:off x="4594860" y="22098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5</xdr:row>
      <xdr:rowOff>312420</xdr:rowOff>
    </xdr:from>
    <xdr:to>
      <xdr:col>2</xdr:col>
      <xdr:colOff>83820</xdr:colOff>
      <xdr:row>6</xdr:row>
      <xdr:rowOff>167640</xdr:rowOff>
    </xdr:to>
    <xdr:sp macro="" textlink="">
      <xdr:nvSpPr>
        <xdr:cNvPr id="32785" name="Text Box 1"/>
        <xdr:cNvSpPr txBox="1">
          <a:spLocks noChangeArrowheads="1"/>
        </xdr:cNvSpPr>
      </xdr:nvSpPr>
      <xdr:spPr bwMode="auto">
        <a:xfrm>
          <a:off x="2857500" y="22098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5</xdr:row>
      <xdr:rowOff>312420</xdr:rowOff>
    </xdr:from>
    <xdr:to>
      <xdr:col>4</xdr:col>
      <xdr:colOff>83820</xdr:colOff>
      <xdr:row>6</xdr:row>
      <xdr:rowOff>160020</xdr:rowOff>
    </xdr:to>
    <xdr:sp macro="" textlink="">
      <xdr:nvSpPr>
        <xdr:cNvPr id="32786" name="Text Box 1"/>
        <xdr:cNvSpPr txBox="1">
          <a:spLocks noChangeArrowheads="1"/>
        </xdr:cNvSpPr>
      </xdr:nvSpPr>
      <xdr:spPr bwMode="auto">
        <a:xfrm>
          <a:off x="4594860" y="22098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5</xdr:row>
      <xdr:rowOff>312420</xdr:rowOff>
    </xdr:from>
    <xdr:to>
      <xdr:col>2</xdr:col>
      <xdr:colOff>83820</xdr:colOff>
      <xdr:row>6</xdr:row>
      <xdr:rowOff>160020</xdr:rowOff>
    </xdr:to>
    <xdr:sp macro="" textlink="">
      <xdr:nvSpPr>
        <xdr:cNvPr id="32787" name="Text Box 1"/>
        <xdr:cNvSpPr txBox="1">
          <a:spLocks noChangeArrowheads="1"/>
        </xdr:cNvSpPr>
      </xdr:nvSpPr>
      <xdr:spPr bwMode="auto">
        <a:xfrm>
          <a:off x="2857500" y="22098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5</xdr:row>
      <xdr:rowOff>312420</xdr:rowOff>
    </xdr:from>
    <xdr:to>
      <xdr:col>4</xdr:col>
      <xdr:colOff>83820</xdr:colOff>
      <xdr:row>6</xdr:row>
      <xdr:rowOff>167640</xdr:rowOff>
    </xdr:to>
    <xdr:sp macro="" textlink="">
      <xdr:nvSpPr>
        <xdr:cNvPr id="32788" name="Text Box 1"/>
        <xdr:cNvSpPr txBox="1">
          <a:spLocks noChangeArrowheads="1"/>
        </xdr:cNvSpPr>
      </xdr:nvSpPr>
      <xdr:spPr bwMode="auto">
        <a:xfrm>
          <a:off x="4594860" y="22098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5</xdr:row>
      <xdr:rowOff>312420</xdr:rowOff>
    </xdr:from>
    <xdr:to>
      <xdr:col>2</xdr:col>
      <xdr:colOff>83820</xdr:colOff>
      <xdr:row>6</xdr:row>
      <xdr:rowOff>167640</xdr:rowOff>
    </xdr:to>
    <xdr:sp macro="" textlink="">
      <xdr:nvSpPr>
        <xdr:cNvPr id="32789" name="Text Box 1"/>
        <xdr:cNvSpPr txBox="1">
          <a:spLocks noChangeArrowheads="1"/>
        </xdr:cNvSpPr>
      </xdr:nvSpPr>
      <xdr:spPr bwMode="auto">
        <a:xfrm>
          <a:off x="2857500" y="22098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5</xdr:row>
      <xdr:rowOff>312420</xdr:rowOff>
    </xdr:from>
    <xdr:to>
      <xdr:col>4</xdr:col>
      <xdr:colOff>83820</xdr:colOff>
      <xdr:row>6</xdr:row>
      <xdr:rowOff>167640</xdr:rowOff>
    </xdr:to>
    <xdr:sp macro="" textlink="">
      <xdr:nvSpPr>
        <xdr:cNvPr id="32790" name="Text Box 1"/>
        <xdr:cNvSpPr txBox="1">
          <a:spLocks noChangeArrowheads="1"/>
        </xdr:cNvSpPr>
      </xdr:nvSpPr>
      <xdr:spPr bwMode="auto">
        <a:xfrm>
          <a:off x="4594860" y="22098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5</xdr:row>
      <xdr:rowOff>312420</xdr:rowOff>
    </xdr:from>
    <xdr:to>
      <xdr:col>2</xdr:col>
      <xdr:colOff>83820</xdr:colOff>
      <xdr:row>6</xdr:row>
      <xdr:rowOff>167640</xdr:rowOff>
    </xdr:to>
    <xdr:sp macro="" textlink="">
      <xdr:nvSpPr>
        <xdr:cNvPr id="32791" name="Text Box 1"/>
        <xdr:cNvSpPr txBox="1">
          <a:spLocks noChangeArrowheads="1"/>
        </xdr:cNvSpPr>
      </xdr:nvSpPr>
      <xdr:spPr bwMode="auto">
        <a:xfrm>
          <a:off x="2857500" y="22098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5</xdr:row>
      <xdr:rowOff>312420</xdr:rowOff>
    </xdr:from>
    <xdr:to>
      <xdr:col>4</xdr:col>
      <xdr:colOff>83820</xdr:colOff>
      <xdr:row>6</xdr:row>
      <xdr:rowOff>167640</xdr:rowOff>
    </xdr:to>
    <xdr:sp macro="" textlink="">
      <xdr:nvSpPr>
        <xdr:cNvPr id="32792" name="Text Box 1"/>
        <xdr:cNvSpPr txBox="1">
          <a:spLocks noChangeArrowheads="1"/>
        </xdr:cNvSpPr>
      </xdr:nvSpPr>
      <xdr:spPr bwMode="auto">
        <a:xfrm>
          <a:off x="4594860" y="22098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5</xdr:row>
      <xdr:rowOff>312420</xdr:rowOff>
    </xdr:from>
    <xdr:to>
      <xdr:col>2</xdr:col>
      <xdr:colOff>83820</xdr:colOff>
      <xdr:row>6</xdr:row>
      <xdr:rowOff>167640</xdr:rowOff>
    </xdr:to>
    <xdr:sp macro="" textlink="">
      <xdr:nvSpPr>
        <xdr:cNvPr id="32793" name="Text Box 1"/>
        <xdr:cNvSpPr txBox="1">
          <a:spLocks noChangeArrowheads="1"/>
        </xdr:cNvSpPr>
      </xdr:nvSpPr>
      <xdr:spPr bwMode="auto">
        <a:xfrm>
          <a:off x="2857500" y="22098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161925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4101465" y="2303145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161925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2356485" y="2303145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235648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235648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235648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161925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101465" y="2303145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161925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2356485" y="2303145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235648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235648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235648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161925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4101465" y="2303145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161925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2356485" y="2303145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235648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235648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235648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161925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4101465" y="2303145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161925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2356485" y="2303145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235648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235648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35648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4101465" y="230314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161925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161925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22955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22955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22955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22955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161925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161925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22955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22955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22955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22955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161925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161925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22955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22955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22955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22955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161925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161925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22955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22955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2955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22955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39909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161925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48101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48101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8101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48101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48101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48101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48101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48101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48101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8101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8101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48101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161925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161925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161925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161925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161925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161925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161925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161925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161925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161925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161925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114300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4905375" y="227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161925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161925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161925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223837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3933825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114300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4905375" y="227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161925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4857750" y="232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="60" zoomScaleNormal="60" workbookViewId="0">
      <selection activeCell="E25" sqref="E25"/>
    </sheetView>
  </sheetViews>
  <sheetFormatPr defaultRowHeight="12.75"/>
  <cols>
    <col min="1" max="1" width="5.42578125" style="4" customWidth="1"/>
    <col min="2" max="2" width="32" customWidth="1"/>
    <col min="3" max="3" width="16" style="4" customWidth="1"/>
    <col min="4" max="4" width="17.140625" style="4" customWidth="1"/>
    <col min="5" max="5" width="15.28515625" style="4" customWidth="1"/>
    <col min="6" max="6" width="21" style="4" customWidth="1"/>
    <col min="7" max="7" width="20" customWidth="1"/>
    <col min="8" max="8" width="17.85546875" customWidth="1"/>
    <col min="9" max="9" width="16.28515625" customWidth="1"/>
    <col min="10" max="10" width="18" customWidth="1"/>
    <col min="11" max="11" width="17.5703125" customWidth="1"/>
    <col min="12" max="12" width="18.42578125" customWidth="1"/>
    <col min="13" max="13" width="15.7109375" customWidth="1"/>
    <col min="14" max="14" width="18.140625" customWidth="1"/>
  </cols>
  <sheetData>
    <row r="1" spans="1:14" s="1" customFormat="1" ht="51" customHeight="1">
      <c r="A1" s="208" t="s">
        <v>104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s="1" customFormat="1" ht="41.25" customHeight="1">
      <c r="A2" s="211" t="s">
        <v>32</v>
      </c>
      <c r="B2" s="211" t="s">
        <v>33</v>
      </c>
      <c r="C2" s="213" t="s">
        <v>134</v>
      </c>
      <c r="D2" s="214"/>
      <c r="E2" s="214"/>
      <c r="F2" s="214"/>
      <c r="G2" s="214"/>
      <c r="H2" s="215"/>
      <c r="I2" s="216" t="s">
        <v>135</v>
      </c>
      <c r="J2" s="216"/>
      <c r="K2" s="216"/>
      <c r="L2" s="216"/>
      <c r="M2" s="216"/>
      <c r="N2" s="216"/>
    </row>
    <row r="3" spans="1:14" s="2" customFormat="1" ht="98.25" customHeight="1" thickBot="1">
      <c r="A3" s="212"/>
      <c r="B3" s="212"/>
      <c r="C3" s="94" t="s">
        <v>34</v>
      </c>
      <c r="D3" s="94" t="s">
        <v>35</v>
      </c>
      <c r="E3" s="94" t="s">
        <v>36</v>
      </c>
      <c r="F3" s="22" t="s">
        <v>37</v>
      </c>
      <c r="G3" s="94" t="s">
        <v>38</v>
      </c>
      <c r="H3" s="94" t="s">
        <v>39</v>
      </c>
      <c r="I3" s="23" t="s">
        <v>34</v>
      </c>
      <c r="J3" s="23" t="s">
        <v>35</v>
      </c>
      <c r="K3" s="23" t="s">
        <v>36</v>
      </c>
      <c r="L3" s="23" t="s">
        <v>40</v>
      </c>
      <c r="M3" s="23" t="s">
        <v>38</v>
      </c>
      <c r="N3" s="23" t="s">
        <v>39</v>
      </c>
    </row>
    <row r="4" spans="1:14" ht="28.5" customHeight="1" thickTop="1">
      <c r="A4" s="24">
        <v>1</v>
      </c>
      <c r="B4" s="25" t="s">
        <v>2</v>
      </c>
      <c r="C4" s="105">
        <v>0</v>
      </c>
      <c r="D4" s="105">
        <v>50</v>
      </c>
      <c r="E4" s="26">
        <v>3954</v>
      </c>
      <c r="F4" s="135">
        <v>4004</v>
      </c>
      <c r="G4" s="91">
        <v>2227</v>
      </c>
      <c r="H4" s="91">
        <v>187</v>
      </c>
      <c r="I4" s="27">
        <v>0</v>
      </c>
      <c r="J4" s="27">
        <v>50</v>
      </c>
      <c r="K4" s="136">
        <v>3954</v>
      </c>
      <c r="L4" s="28">
        <v>4004</v>
      </c>
      <c r="M4" s="29">
        <v>2227</v>
      </c>
      <c r="N4" s="29">
        <v>187</v>
      </c>
    </row>
    <row r="5" spans="1:14" ht="28.5" customHeight="1">
      <c r="A5" s="67">
        <v>2</v>
      </c>
      <c r="B5" s="68" t="s">
        <v>3</v>
      </c>
      <c r="C5" s="69">
        <v>3</v>
      </c>
      <c r="D5" s="72">
        <v>21</v>
      </c>
      <c r="E5" s="70">
        <v>2052</v>
      </c>
      <c r="F5" s="73">
        <v>2076</v>
      </c>
      <c r="G5" s="73">
        <v>904</v>
      </c>
      <c r="H5" s="73">
        <v>138</v>
      </c>
      <c r="I5" s="72">
        <v>3</v>
      </c>
      <c r="J5" s="72">
        <v>21</v>
      </c>
      <c r="K5" s="88">
        <v>2052</v>
      </c>
      <c r="L5" s="71">
        <v>2076</v>
      </c>
      <c r="M5" s="73">
        <v>904</v>
      </c>
      <c r="N5" s="73">
        <v>138</v>
      </c>
    </row>
    <row r="6" spans="1:14" ht="28.5" customHeight="1">
      <c r="A6" s="16">
        <v>3</v>
      </c>
      <c r="B6" s="30" t="s">
        <v>4</v>
      </c>
      <c r="C6" s="31">
        <v>10</v>
      </c>
      <c r="D6" s="106">
        <v>41</v>
      </c>
      <c r="E6" s="31">
        <v>5266</v>
      </c>
      <c r="F6" s="137">
        <v>5317</v>
      </c>
      <c r="G6" s="21">
        <v>2501</v>
      </c>
      <c r="H6" s="21">
        <v>254</v>
      </c>
      <c r="I6" s="32">
        <v>10</v>
      </c>
      <c r="J6" s="32">
        <v>41</v>
      </c>
      <c r="K6" s="27">
        <v>5266</v>
      </c>
      <c r="L6" s="33">
        <v>5317</v>
      </c>
      <c r="M6" s="34">
        <v>2501</v>
      </c>
      <c r="N6" s="34">
        <v>254</v>
      </c>
    </row>
    <row r="7" spans="1:14" ht="28.5" customHeight="1">
      <c r="A7" s="67">
        <v>4</v>
      </c>
      <c r="B7" s="68" t="s">
        <v>5</v>
      </c>
      <c r="C7" s="69">
        <v>6</v>
      </c>
      <c r="D7" s="72">
        <v>284</v>
      </c>
      <c r="E7" s="70">
        <v>16530</v>
      </c>
      <c r="F7" s="73">
        <v>16820</v>
      </c>
      <c r="G7" s="73">
        <v>3009</v>
      </c>
      <c r="H7" s="73">
        <v>489</v>
      </c>
      <c r="I7" s="72">
        <v>6</v>
      </c>
      <c r="J7" s="72">
        <v>284</v>
      </c>
      <c r="K7" s="88">
        <v>16530</v>
      </c>
      <c r="L7" s="71">
        <v>16820</v>
      </c>
      <c r="M7" s="73">
        <v>3009</v>
      </c>
      <c r="N7" s="73">
        <v>489</v>
      </c>
    </row>
    <row r="8" spans="1:14" ht="28.5" customHeight="1">
      <c r="A8" s="16">
        <v>5</v>
      </c>
      <c r="B8" s="30" t="s">
        <v>6</v>
      </c>
      <c r="C8" s="31">
        <v>8</v>
      </c>
      <c r="D8" s="106">
        <v>103</v>
      </c>
      <c r="E8" s="31">
        <v>8836</v>
      </c>
      <c r="F8" s="137">
        <v>8947</v>
      </c>
      <c r="G8" s="21">
        <v>4379</v>
      </c>
      <c r="H8" s="21">
        <v>375</v>
      </c>
      <c r="I8" s="32">
        <v>8</v>
      </c>
      <c r="J8" s="32">
        <v>103</v>
      </c>
      <c r="K8" s="27">
        <v>8836</v>
      </c>
      <c r="L8" s="33">
        <v>8947</v>
      </c>
      <c r="M8" s="34">
        <v>4379</v>
      </c>
      <c r="N8" s="34">
        <v>375</v>
      </c>
    </row>
    <row r="9" spans="1:14" ht="28.5" customHeight="1">
      <c r="A9" s="67">
        <v>6</v>
      </c>
      <c r="B9" s="68" t="s">
        <v>7</v>
      </c>
      <c r="C9" s="69">
        <v>9</v>
      </c>
      <c r="D9" s="72">
        <v>140</v>
      </c>
      <c r="E9" s="70">
        <v>13449</v>
      </c>
      <c r="F9" s="73">
        <v>13598</v>
      </c>
      <c r="G9" s="73">
        <v>4294</v>
      </c>
      <c r="H9" s="73">
        <v>576</v>
      </c>
      <c r="I9" s="72">
        <v>9</v>
      </c>
      <c r="J9" s="72">
        <v>140</v>
      </c>
      <c r="K9" s="88">
        <v>13449</v>
      </c>
      <c r="L9" s="71">
        <v>13598</v>
      </c>
      <c r="M9" s="73">
        <v>4294</v>
      </c>
      <c r="N9" s="73">
        <v>576</v>
      </c>
    </row>
    <row r="10" spans="1:14" ht="28.5" customHeight="1">
      <c r="A10" s="16">
        <v>7</v>
      </c>
      <c r="B10" s="30" t="s">
        <v>8</v>
      </c>
      <c r="C10" s="31">
        <v>3</v>
      </c>
      <c r="D10" s="106">
        <v>93</v>
      </c>
      <c r="E10" s="31">
        <v>4467</v>
      </c>
      <c r="F10" s="137">
        <v>4563</v>
      </c>
      <c r="G10" s="21">
        <v>2663</v>
      </c>
      <c r="H10" s="21">
        <v>295</v>
      </c>
      <c r="I10" s="32">
        <v>3</v>
      </c>
      <c r="J10" s="32">
        <v>93</v>
      </c>
      <c r="K10" s="27">
        <v>4467</v>
      </c>
      <c r="L10" s="33">
        <v>4563</v>
      </c>
      <c r="M10" s="34">
        <v>2663</v>
      </c>
      <c r="N10" s="34">
        <v>295</v>
      </c>
    </row>
    <row r="11" spans="1:14" ht="28.5" customHeight="1">
      <c r="A11" s="67">
        <v>8</v>
      </c>
      <c r="B11" s="68" t="s">
        <v>9</v>
      </c>
      <c r="C11" s="69">
        <v>2</v>
      </c>
      <c r="D11" s="72">
        <v>67</v>
      </c>
      <c r="E11" s="70">
        <v>4713</v>
      </c>
      <c r="F11" s="73">
        <v>4782</v>
      </c>
      <c r="G11" s="73">
        <v>2883</v>
      </c>
      <c r="H11" s="73">
        <v>212</v>
      </c>
      <c r="I11" s="72">
        <v>2</v>
      </c>
      <c r="J11" s="72">
        <v>67</v>
      </c>
      <c r="K11" s="88">
        <v>4713</v>
      </c>
      <c r="L11" s="71">
        <v>4782</v>
      </c>
      <c r="M11" s="73">
        <v>2883</v>
      </c>
      <c r="N11" s="73">
        <v>212</v>
      </c>
    </row>
    <row r="12" spans="1:14" ht="28.5" customHeight="1">
      <c r="A12" s="16">
        <v>9</v>
      </c>
      <c r="B12" s="30" t="s">
        <v>10</v>
      </c>
      <c r="C12" s="31">
        <v>3</v>
      </c>
      <c r="D12" s="106">
        <v>67</v>
      </c>
      <c r="E12" s="31">
        <v>5483</v>
      </c>
      <c r="F12" s="137">
        <v>5553</v>
      </c>
      <c r="G12" s="21">
        <v>2201</v>
      </c>
      <c r="H12" s="21">
        <v>244</v>
      </c>
      <c r="I12" s="32">
        <v>3</v>
      </c>
      <c r="J12" s="32">
        <v>67</v>
      </c>
      <c r="K12" s="27">
        <v>5483</v>
      </c>
      <c r="L12" s="33">
        <v>5553</v>
      </c>
      <c r="M12" s="34">
        <v>2201</v>
      </c>
      <c r="N12" s="34">
        <v>244</v>
      </c>
    </row>
    <row r="13" spans="1:14" ht="28.5" customHeight="1">
      <c r="A13" s="67">
        <v>10</v>
      </c>
      <c r="B13" s="68" t="s">
        <v>11</v>
      </c>
      <c r="C13" s="69">
        <v>2</v>
      </c>
      <c r="D13" s="72">
        <v>31</v>
      </c>
      <c r="E13" s="70">
        <v>1996</v>
      </c>
      <c r="F13" s="73">
        <v>2029</v>
      </c>
      <c r="G13" s="73">
        <v>861</v>
      </c>
      <c r="H13" s="73">
        <v>68</v>
      </c>
      <c r="I13" s="72">
        <v>2</v>
      </c>
      <c r="J13" s="72">
        <v>31</v>
      </c>
      <c r="K13" s="88">
        <v>1996</v>
      </c>
      <c r="L13" s="71">
        <v>2029</v>
      </c>
      <c r="M13" s="73">
        <v>861</v>
      </c>
      <c r="N13" s="73">
        <v>68</v>
      </c>
    </row>
    <row r="14" spans="1:14" ht="28.5" customHeight="1">
      <c r="A14" s="16">
        <v>11</v>
      </c>
      <c r="B14" s="30" t="s">
        <v>12</v>
      </c>
      <c r="C14" s="31">
        <v>5</v>
      </c>
      <c r="D14" s="106">
        <v>65</v>
      </c>
      <c r="E14" s="31">
        <v>3960</v>
      </c>
      <c r="F14" s="137">
        <v>4030</v>
      </c>
      <c r="G14" s="21">
        <v>1201</v>
      </c>
      <c r="H14" s="21">
        <v>143</v>
      </c>
      <c r="I14" s="32">
        <v>5</v>
      </c>
      <c r="J14" s="32">
        <v>65</v>
      </c>
      <c r="K14" s="27">
        <v>3960</v>
      </c>
      <c r="L14" s="33">
        <v>4030</v>
      </c>
      <c r="M14" s="34">
        <v>1201</v>
      </c>
      <c r="N14" s="34">
        <v>143</v>
      </c>
    </row>
    <row r="15" spans="1:14" ht="28.5" customHeight="1">
      <c r="A15" s="67">
        <v>12</v>
      </c>
      <c r="B15" s="68" t="s">
        <v>13</v>
      </c>
      <c r="C15" s="69">
        <v>2</v>
      </c>
      <c r="D15" s="72">
        <v>53</v>
      </c>
      <c r="E15" s="70">
        <v>4791</v>
      </c>
      <c r="F15" s="73">
        <v>4846</v>
      </c>
      <c r="G15" s="73">
        <v>1866</v>
      </c>
      <c r="H15" s="73">
        <v>342</v>
      </c>
      <c r="I15" s="72">
        <v>2</v>
      </c>
      <c r="J15" s="72">
        <v>53</v>
      </c>
      <c r="K15" s="88">
        <v>4791</v>
      </c>
      <c r="L15" s="71">
        <v>4846</v>
      </c>
      <c r="M15" s="73">
        <v>1866</v>
      </c>
      <c r="N15" s="73">
        <v>342</v>
      </c>
    </row>
    <row r="16" spans="1:14" ht="28.5" customHeight="1">
      <c r="A16" s="16">
        <v>13</v>
      </c>
      <c r="B16" s="30" t="s">
        <v>14</v>
      </c>
      <c r="C16" s="31">
        <v>0</v>
      </c>
      <c r="D16" s="106">
        <v>32</v>
      </c>
      <c r="E16" s="31">
        <v>2407</v>
      </c>
      <c r="F16" s="137">
        <v>2439</v>
      </c>
      <c r="G16" s="21">
        <v>914</v>
      </c>
      <c r="H16" s="21">
        <v>68</v>
      </c>
      <c r="I16" s="32">
        <v>0</v>
      </c>
      <c r="J16" s="32">
        <v>32</v>
      </c>
      <c r="K16" s="27">
        <v>2407</v>
      </c>
      <c r="L16" s="33">
        <v>2439</v>
      </c>
      <c r="M16" s="34">
        <v>914</v>
      </c>
      <c r="N16" s="34">
        <v>68</v>
      </c>
    </row>
    <row r="17" spans="1:14" ht="28.5" customHeight="1">
      <c r="A17" s="67">
        <v>14</v>
      </c>
      <c r="B17" s="68" t="s">
        <v>15</v>
      </c>
      <c r="C17" s="69">
        <v>2</v>
      </c>
      <c r="D17" s="72">
        <v>55</v>
      </c>
      <c r="E17" s="70">
        <v>3273</v>
      </c>
      <c r="F17" s="73">
        <v>3330</v>
      </c>
      <c r="G17" s="73">
        <v>1507</v>
      </c>
      <c r="H17" s="73">
        <v>180</v>
      </c>
      <c r="I17" s="72">
        <v>2</v>
      </c>
      <c r="J17" s="72">
        <v>55</v>
      </c>
      <c r="K17" s="88">
        <v>3273</v>
      </c>
      <c r="L17" s="71">
        <v>3330</v>
      </c>
      <c r="M17" s="73">
        <v>1507</v>
      </c>
      <c r="N17" s="73">
        <v>180</v>
      </c>
    </row>
    <row r="18" spans="1:14" ht="28.5" customHeight="1">
      <c r="A18" s="16">
        <v>15</v>
      </c>
      <c r="B18" s="30" t="s">
        <v>16</v>
      </c>
      <c r="C18" s="31">
        <v>0</v>
      </c>
      <c r="D18" s="106">
        <v>41</v>
      </c>
      <c r="E18" s="31">
        <v>2886</v>
      </c>
      <c r="F18" s="137">
        <v>2927</v>
      </c>
      <c r="G18" s="21">
        <v>1092</v>
      </c>
      <c r="H18" s="21">
        <v>163</v>
      </c>
      <c r="I18" s="32">
        <v>0</v>
      </c>
      <c r="J18" s="32">
        <v>41</v>
      </c>
      <c r="K18" s="27">
        <v>2886</v>
      </c>
      <c r="L18" s="33">
        <v>2927</v>
      </c>
      <c r="M18" s="34">
        <v>1092</v>
      </c>
      <c r="N18" s="34">
        <v>163</v>
      </c>
    </row>
    <row r="19" spans="1:14" ht="28.5" customHeight="1">
      <c r="A19" s="67">
        <v>16</v>
      </c>
      <c r="B19" s="68" t="s">
        <v>17</v>
      </c>
      <c r="C19" s="69">
        <v>2</v>
      </c>
      <c r="D19" s="72">
        <v>70</v>
      </c>
      <c r="E19" s="70">
        <v>9010</v>
      </c>
      <c r="F19" s="73">
        <v>9082</v>
      </c>
      <c r="G19" s="73">
        <v>971</v>
      </c>
      <c r="H19" s="73">
        <v>108</v>
      </c>
      <c r="I19" s="72">
        <v>2</v>
      </c>
      <c r="J19" s="72">
        <v>70</v>
      </c>
      <c r="K19" s="88">
        <v>9010</v>
      </c>
      <c r="L19" s="71">
        <v>9082</v>
      </c>
      <c r="M19" s="73">
        <v>971</v>
      </c>
      <c r="N19" s="73">
        <v>108</v>
      </c>
    </row>
    <row r="20" spans="1:14" ht="28.5" customHeight="1">
      <c r="A20" s="16">
        <v>17</v>
      </c>
      <c r="B20" s="30" t="s">
        <v>18</v>
      </c>
      <c r="C20" s="31">
        <v>0</v>
      </c>
      <c r="D20" s="106">
        <v>69</v>
      </c>
      <c r="E20" s="31">
        <v>4728</v>
      </c>
      <c r="F20" s="137">
        <v>4797</v>
      </c>
      <c r="G20" s="21">
        <v>3765</v>
      </c>
      <c r="H20" s="21">
        <v>385</v>
      </c>
      <c r="I20" s="32">
        <v>0</v>
      </c>
      <c r="J20" s="32">
        <v>69</v>
      </c>
      <c r="K20" s="27">
        <v>4728</v>
      </c>
      <c r="L20" s="33">
        <v>4797</v>
      </c>
      <c r="M20" s="34">
        <v>3765</v>
      </c>
      <c r="N20" s="34">
        <v>385</v>
      </c>
    </row>
    <row r="21" spans="1:14" ht="28.5" customHeight="1">
      <c r="A21" s="67">
        <v>18</v>
      </c>
      <c r="B21" s="68" t="s">
        <v>19</v>
      </c>
      <c r="C21" s="69">
        <v>1</v>
      </c>
      <c r="D21" s="72">
        <v>83</v>
      </c>
      <c r="E21" s="70">
        <v>6388</v>
      </c>
      <c r="F21" s="73">
        <v>6472</v>
      </c>
      <c r="G21" s="73">
        <v>2464</v>
      </c>
      <c r="H21" s="73">
        <v>285</v>
      </c>
      <c r="I21" s="72">
        <v>1</v>
      </c>
      <c r="J21" s="72">
        <v>83</v>
      </c>
      <c r="K21" s="88">
        <v>6388</v>
      </c>
      <c r="L21" s="71">
        <v>6472</v>
      </c>
      <c r="M21" s="73">
        <v>2464</v>
      </c>
      <c r="N21" s="73">
        <v>285</v>
      </c>
    </row>
    <row r="22" spans="1:14" s="3" customFormat="1" ht="39.75" customHeight="1">
      <c r="A22" s="209" t="s">
        <v>0</v>
      </c>
      <c r="B22" s="210"/>
      <c r="C22" s="35">
        <v>58</v>
      </c>
      <c r="D22" s="35">
        <v>1365</v>
      </c>
      <c r="E22" s="35">
        <v>104189</v>
      </c>
      <c r="F22" s="138">
        <v>105612</v>
      </c>
      <c r="G22" s="35">
        <v>39702</v>
      </c>
      <c r="H22" s="138">
        <v>4512</v>
      </c>
      <c r="I22" s="57">
        <v>58</v>
      </c>
      <c r="J22" s="57">
        <v>1365</v>
      </c>
      <c r="K22" s="57">
        <v>104189</v>
      </c>
      <c r="L22" s="57">
        <v>105612</v>
      </c>
      <c r="M22" s="139">
        <v>39702</v>
      </c>
      <c r="N22" s="139">
        <v>4512</v>
      </c>
    </row>
    <row r="23" spans="1:14" ht="20.25" customHeight="1">
      <c r="C23" s="66"/>
      <c r="D23" s="5"/>
      <c r="E23" s="5"/>
      <c r="F23" s="5"/>
    </row>
  </sheetData>
  <mergeCells count="6">
    <mergeCell ref="A1:N1"/>
    <mergeCell ref="A22:B22"/>
    <mergeCell ref="A2:A3"/>
    <mergeCell ref="B2:B3"/>
    <mergeCell ref="C2:H2"/>
    <mergeCell ref="I2:N2"/>
  </mergeCells>
  <phoneticPr fontId="22" type="noConversion"/>
  <pageMargins left="1.04" right="0.16" top="0.69" bottom="1" header="0.5" footer="0.5"/>
  <pageSetup paperSize="9" scale="5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="90" zoomScaleNormal="90" workbookViewId="0">
      <selection activeCell="K27" sqref="K27"/>
    </sheetView>
  </sheetViews>
  <sheetFormatPr defaultColWidth="12" defaultRowHeight="12.75"/>
  <cols>
    <col min="1" max="1" width="4" style="125" customWidth="1"/>
    <col min="2" max="2" width="25.28515625" style="120" customWidth="1"/>
    <col min="3" max="3" width="11" style="120" customWidth="1"/>
    <col min="4" max="4" width="10.5703125" style="120" customWidth="1"/>
    <col min="5" max="6" width="10.140625" style="120" customWidth="1"/>
    <col min="7" max="7" width="22.28515625" style="120" customWidth="1"/>
    <col min="8" max="8" width="11.42578125" style="120" customWidth="1"/>
    <col min="9" max="9" width="10.28515625" style="120" customWidth="1"/>
    <col min="10" max="11" width="13.28515625" style="120" customWidth="1"/>
    <col min="12" max="249" width="12" style="120"/>
    <col min="250" max="250" width="4" style="120" customWidth="1"/>
    <col min="251" max="251" width="25.28515625" style="120" customWidth="1"/>
    <col min="252" max="252" width="11" style="120" customWidth="1"/>
    <col min="253" max="253" width="10.5703125" style="120" customWidth="1"/>
    <col min="254" max="255" width="10.140625" style="120" customWidth="1"/>
    <col min="256" max="256" width="0" style="120" hidden="1" customWidth="1"/>
    <col min="257" max="257" width="22.28515625" style="120" customWidth="1"/>
    <col min="258" max="262" width="0" style="120" hidden="1" customWidth="1"/>
    <col min="263" max="263" width="13" style="120" customWidth="1"/>
    <col min="264" max="264" width="11.42578125" style="120" customWidth="1"/>
    <col min="265" max="265" width="10.28515625" style="120" customWidth="1"/>
    <col min="266" max="267" width="13.28515625" style="120" customWidth="1"/>
    <col min="268" max="505" width="12" style="120"/>
    <col min="506" max="506" width="4" style="120" customWidth="1"/>
    <col min="507" max="507" width="25.28515625" style="120" customWidth="1"/>
    <col min="508" max="508" width="11" style="120" customWidth="1"/>
    <col min="509" max="509" width="10.5703125" style="120" customWidth="1"/>
    <col min="510" max="511" width="10.140625" style="120" customWidth="1"/>
    <col min="512" max="512" width="0" style="120" hidden="1" customWidth="1"/>
    <col min="513" max="513" width="22.28515625" style="120" customWidth="1"/>
    <col min="514" max="518" width="0" style="120" hidden="1" customWidth="1"/>
    <col min="519" max="519" width="13" style="120" customWidth="1"/>
    <col min="520" max="520" width="11.42578125" style="120" customWidth="1"/>
    <col min="521" max="521" width="10.28515625" style="120" customWidth="1"/>
    <col min="522" max="523" width="13.28515625" style="120" customWidth="1"/>
    <col min="524" max="761" width="12" style="120"/>
    <col min="762" max="762" width="4" style="120" customWidth="1"/>
    <col min="763" max="763" width="25.28515625" style="120" customWidth="1"/>
    <col min="764" max="764" width="11" style="120" customWidth="1"/>
    <col min="765" max="765" width="10.5703125" style="120" customWidth="1"/>
    <col min="766" max="767" width="10.140625" style="120" customWidth="1"/>
    <col min="768" max="768" width="0" style="120" hidden="1" customWidth="1"/>
    <col min="769" max="769" width="22.28515625" style="120" customWidth="1"/>
    <col min="770" max="774" width="0" style="120" hidden="1" customWidth="1"/>
    <col min="775" max="775" width="13" style="120" customWidth="1"/>
    <col min="776" max="776" width="11.42578125" style="120" customWidth="1"/>
    <col min="777" max="777" width="10.28515625" style="120" customWidth="1"/>
    <col min="778" max="779" width="13.28515625" style="120" customWidth="1"/>
    <col min="780" max="1017" width="12" style="120"/>
    <col min="1018" max="1018" width="4" style="120" customWidth="1"/>
    <col min="1019" max="1019" width="25.28515625" style="120" customWidth="1"/>
    <col min="1020" max="1020" width="11" style="120" customWidth="1"/>
    <col min="1021" max="1021" width="10.5703125" style="120" customWidth="1"/>
    <col min="1022" max="1023" width="10.140625" style="120" customWidth="1"/>
    <col min="1024" max="1024" width="0" style="120" hidden="1" customWidth="1"/>
    <col min="1025" max="1025" width="22.28515625" style="120" customWidth="1"/>
    <col min="1026" max="1030" width="0" style="120" hidden="1" customWidth="1"/>
    <col min="1031" max="1031" width="13" style="120" customWidth="1"/>
    <col min="1032" max="1032" width="11.42578125" style="120" customWidth="1"/>
    <col min="1033" max="1033" width="10.28515625" style="120" customWidth="1"/>
    <col min="1034" max="1035" width="13.28515625" style="120" customWidth="1"/>
    <col min="1036" max="1273" width="12" style="120"/>
    <col min="1274" max="1274" width="4" style="120" customWidth="1"/>
    <col min="1275" max="1275" width="25.28515625" style="120" customWidth="1"/>
    <col min="1276" max="1276" width="11" style="120" customWidth="1"/>
    <col min="1277" max="1277" width="10.5703125" style="120" customWidth="1"/>
    <col min="1278" max="1279" width="10.140625" style="120" customWidth="1"/>
    <col min="1280" max="1280" width="0" style="120" hidden="1" customWidth="1"/>
    <col min="1281" max="1281" width="22.28515625" style="120" customWidth="1"/>
    <col min="1282" max="1286" width="0" style="120" hidden="1" customWidth="1"/>
    <col min="1287" max="1287" width="13" style="120" customWidth="1"/>
    <col min="1288" max="1288" width="11.42578125" style="120" customWidth="1"/>
    <col min="1289" max="1289" width="10.28515625" style="120" customWidth="1"/>
    <col min="1290" max="1291" width="13.28515625" style="120" customWidth="1"/>
    <col min="1292" max="1529" width="12" style="120"/>
    <col min="1530" max="1530" width="4" style="120" customWidth="1"/>
    <col min="1531" max="1531" width="25.28515625" style="120" customWidth="1"/>
    <col min="1532" max="1532" width="11" style="120" customWidth="1"/>
    <col min="1533" max="1533" width="10.5703125" style="120" customWidth="1"/>
    <col min="1534" max="1535" width="10.140625" style="120" customWidth="1"/>
    <col min="1536" max="1536" width="0" style="120" hidden="1" customWidth="1"/>
    <col min="1537" max="1537" width="22.28515625" style="120" customWidth="1"/>
    <col min="1538" max="1542" width="0" style="120" hidden="1" customWidth="1"/>
    <col min="1543" max="1543" width="13" style="120" customWidth="1"/>
    <col min="1544" max="1544" width="11.42578125" style="120" customWidth="1"/>
    <col min="1545" max="1545" width="10.28515625" style="120" customWidth="1"/>
    <col min="1546" max="1547" width="13.28515625" style="120" customWidth="1"/>
    <col min="1548" max="1785" width="12" style="120"/>
    <col min="1786" max="1786" width="4" style="120" customWidth="1"/>
    <col min="1787" max="1787" width="25.28515625" style="120" customWidth="1"/>
    <col min="1788" max="1788" width="11" style="120" customWidth="1"/>
    <col min="1789" max="1789" width="10.5703125" style="120" customWidth="1"/>
    <col min="1790" max="1791" width="10.140625" style="120" customWidth="1"/>
    <col min="1792" max="1792" width="0" style="120" hidden="1" customWidth="1"/>
    <col min="1793" max="1793" width="22.28515625" style="120" customWidth="1"/>
    <col min="1794" max="1798" width="0" style="120" hidden="1" customWidth="1"/>
    <col min="1799" max="1799" width="13" style="120" customWidth="1"/>
    <col min="1800" max="1800" width="11.42578125" style="120" customWidth="1"/>
    <col min="1801" max="1801" width="10.28515625" style="120" customWidth="1"/>
    <col min="1802" max="1803" width="13.28515625" style="120" customWidth="1"/>
    <col min="1804" max="2041" width="12" style="120"/>
    <col min="2042" max="2042" width="4" style="120" customWidth="1"/>
    <col min="2043" max="2043" width="25.28515625" style="120" customWidth="1"/>
    <col min="2044" max="2044" width="11" style="120" customWidth="1"/>
    <col min="2045" max="2045" width="10.5703125" style="120" customWidth="1"/>
    <col min="2046" max="2047" width="10.140625" style="120" customWidth="1"/>
    <col min="2048" max="2048" width="0" style="120" hidden="1" customWidth="1"/>
    <col min="2049" max="2049" width="22.28515625" style="120" customWidth="1"/>
    <col min="2050" max="2054" width="0" style="120" hidden="1" customWidth="1"/>
    <col min="2055" max="2055" width="13" style="120" customWidth="1"/>
    <col min="2056" max="2056" width="11.42578125" style="120" customWidth="1"/>
    <col min="2057" max="2057" width="10.28515625" style="120" customWidth="1"/>
    <col min="2058" max="2059" width="13.28515625" style="120" customWidth="1"/>
    <col min="2060" max="2297" width="12" style="120"/>
    <col min="2298" max="2298" width="4" style="120" customWidth="1"/>
    <col min="2299" max="2299" width="25.28515625" style="120" customWidth="1"/>
    <col min="2300" max="2300" width="11" style="120" customWidth="1"/>
    <col min="2301" max="2301" width="10.5703125" style="120" customWidth="1"/>
    <col min="2302" max="2303" width="10.140625" style="120" customWidth="1"/>
    <col min="2304" max="2304" width="0" style="120" hidden="1" customWidth="1"/>
    <col min="2305" max="2305" width="22.28515625" style="120" customWidth="1"/>
    <col min="2306" max="2310" width="0" style="120" hidden="1" customWidth="1"/>
    <col min="2311" max="2311" width="13" style="120" customWidth="1"/>
    <col min="2312" max="2312" width="11.42578125" style="120" customWidth="1"/>
    <col min="2313" max="2313" width="10.28515625" style="120" customWidth="1"/>
    <col min="2314" max="2315" width="13.28515625" style="120" customWidth="1"/>
    <col min="2316" max="2553" width="12" style="120"/>
    <col min="2554" max="2554" width="4" style="120" customWidth="1"/>
    <col min="2555" max="2555" width="25.28515625" style="120" customWidth="1"/>
    <col min="2556" max="2556" width="11" style="120" customWidth="1"/>
    <col min="2557" max="2557" width="10.5703125" style="120" customWidth="1"/>
    <col min="2558" max="2559" width="10.140625" style="120" customWidth="1"/>
    <col min="2560" max="2560" width="0" style="120" hidden="1" customWidth="1"/>
    <col min="2561" max="2561" width="22.28515625" style="120" customWidth="1"/>
    <col min="2562" max="2566" width="0" style="120" hidden="1" customWidth="1"/>
    <col min="2567" max="2567" width="13" style="120" customWidth="1"/>
    <col min="2568" max="2568" width="11.42578125" style="120" customWidth="1"/>
    <col min="2569" max="2569" width="10.28515625" style="120" customWidth="1"/>
    <col min="2570" max="2571" width="13.28515625" style="120" customWidth="1"/>
    <col min="2572" max="2809" width="12" style="120"/>
    <col min="2810" max="2810" width="4" style="120" customWidth="1"/>
    <col min="2811" max="2811" width="25.28515625" style="120" customWidth="1"/>
    <col min="2812" max="2812" width="11" style="120" customWidth="1"/>
    <col min="2813" max="2813" width="10.5703125" style="120" customWidth="1"/>
    <col min="2814" max="2815" width="10.140625" style="120" customWidth="1"/>
    <col min="2816" max="2816" width="0" style="120" hidden="1" customWidth="1"/>
    <col min="2817" max="2817" width="22.28515625" style="120" customWidth="1"/>
    <col min="2818" max="2822" width="0" style="120" hidden="1" customWidth="1"/>
    <col min="2823" max="2823" width="13" style="120" customWidth="1"/>
    <col min="2824" max="2824" width="11.42578125" style="120" customWidth="1"/>
    <col min="2825" max="2825" width="10.28515625" style="120" customWidth="1"/>
    <col min="2826" max="2827" width="13.28515625" style="120" customWidth="1"/>
    <col min="2828" max="3065" width="12" style="120"/>
    <col min="3066" max="3066" width="4" style="120" customWidth="1"/>
    <col min="3067" max="3067" width="25.28515625" style="120" customWidth="1"/>
    <col min="3068" max="3068" width="11" style="120" customWidth="1"/>
    <col min="3069" max="3069" width="10.5703125" style="120" customWidth="1"/>
    <col min="3070" max="3071" width="10.140625" style="120" customWidth="1"/>
    <col min="3072" max="3072" width="0" style="120" hidden="1" customWidth="1"/>
    <col min="3073" max="3073" width="22.28515625" style="120" customWidth="1"/>
    <col min="3074" max="3078" width="0" style="120" hidden="1" customWidth="1"/>
    <col min="3079" max="3079" width="13" style="120" customWidth="1"/>
    <col min="3080" max="3080" width="11.42578125" style="120" customWidth="1"/>
    <col min="3081" max="3081" width="10.28515625" style="120" customWidth="1"/>
    <col min="3082" max="3083" width="13.28515625" style="120" customWidth="1"/>
    <col min="3084" max="3321" width="12" style="120"/>
    <col min="3322" max="3322" width="4" style="120" customWidth="1"/>
    <col min="3323" max="3323" width="25.28515625" style="120" customWidth="1"/>
    <col min="3324" max="3324" width="11" style="120" customWidth="1"/>
    <col min="3325" max="3325" width="10.5703125" style="120" customWidth="1"/>
    <col min="3326" max="3327" width="10.140625" style="120" customWidth="1"/>
    <col min="3328" max="3328" width="0" style="120" hidden="1" customWidth="1"/>
    <col min="3329" max="3329" width="22.28515625" style="120" customWidth="1"/>
    <col min="3330" max="3334" width="0" style="120" hidden="1" customWidth="1"/>
    <col min="3335" max="3335" width="13" style="120" customWidth="1"/>
    <col min="3336" max="3336" width="11.42578125" style="120" customWidth="1"/>
    <col min="3337" max="3337" width="10.28515625" style="120" customWidth="1"/>
    <col min="3338" max="3339" width="13.28515625" style="120" customWidth="1"/>
    <col min="3340" max="3577" width="12" style="120"/>
    <col min="3578" max="3578" width="4" style="120" customWidth="1"/>
    <col min="3579" max="3579" width="25.28515625" style="120" customWidth="1"/>
    <col min="3580" max="3580" width="11" style="120" customWidth="1"/>
    <col min="3581" max="3581" width="10.5703125" style="120" customWidth="1"/>
    <col min="3582" max="3583" width="10.140625" style="120" customWidth="1"/>
    <col min="3584" max="3584" width="0" style="120" hidden="1" customWidth="1"/>
    <col min="3585" max="3585" width="22.28515625" style="120" customWidth="1"/>
    <col min="3586" max="3590" width="0" style="120" hidden="1" customWidth="1"/>
    <col min="3591" max="3591" width="13" style="120" customWidth="1"/>
    <col min="3592" max="3592" width="11.42578125" style="120" customWidth="1"/>
    <col min="3593" max="3593" width="10.28515625" style="120" customWidth="1"/>
    <col min="3594" max="3595" width="13.28515625" style="120" customWidth="1"/>
    <col min="3596" max="3833" width="12" style="120"/>
    <col min="3834" max="3834" width="4" style="120" customWidth="1"/>
    <col min="3835" max="3835" width="25.28515625" style="120" customWidth="1"/>
    <col min="3836" max="3836" width="11" style="120" customWidth="1"/>
    <col min="3837" max="3837" width="10.5703125" style="120" customWidth="1"/>
    <col min="3838" max="3839" width="10.140625" style="120" customWidth="1"/>
    <col min="3840" max="3840" width="0" style="120" hidden="1" customWidth="1"/>
    <col min="3841" max="3841" width="22.28515625" style="120" customWidth="1"/>
    <col min="3842" max="3846" width="0" style="120" hidden="1" customWidth="1"/>
    <col min="3847" max="3847" width="13" style="120" customWidth="1"/>
    <col min="3848" max="3848" width="11.42578125" style="120" customWidth="1"/>
    <col min="3849" max="3849" width="10.28515625" style="120" customWidth="1"/>
    <col min="3850" max="3851" width="13.28515625" style="120" customWidth="1"/>
    <col min="3852" max="4089" width="12" style="120"/>
    <col min="4090" max="4090" width="4" style="120" customWidth="1"/>
    <col min="4091" max="4091" width="25.28515625" style="120" customWidth="1"/>
    <col min="4092" max="4092" width="11" style="120" customWidth="1"/>
    <col min="4093" max="4093" width="10.5703125" style="120" customWidth="1"/>
    <col min="4094" max="4095" width="10.140625" style="120" customWidth="1"/>
    <col min="4096" max="4096" width="0" style="120" hidden="1" customWidth="1"/>
    <col min="4097" max="4097" width="22.28515625" style="120" customWidth="1"/>
    <col min="4098" max="4102" width="0" style="120" hidden="1" customWidth="1"/>
    <col min="4103" max="4103" width="13" style="120" customWidth="1"/>
    <col min="4104" max="4104" width="11.42578125" style="120" customWidth="1"/>
    <col min="4105" max="4105" width="10.28515625" style="120" customWidth="1"/>
    <col min="4106" max="4107" width="13.28515625" style="120" customWidth="1"/>
    <col min="4108" max="4345" width="12" style="120"/>
    <col min="4346" max="4346" width="4" style="120" customWidth="1"/>
    <col min="4347" max="4347" width="25.28515625" style="120" customWidth="1"/>
    <col min="4348" max="4348" width="11" style="120" customWidth="1"/>
    <col min="4349" max="4349" width="10.5703125" style="120" customWidth="1"/>
    <col min="4350" max="4351" width="10.140625" style="120" customWidth="1"/>
    <col min="4352" max="4352" width="0" style="120" hidden="1" customWidth="1"/>
    <col min="4353" max="4353" width="22.28515625" style="120" customWidth="1"/>
    <col min="4354" max="4358" width="0" style="120" hidden="1" customWidth="1"/>
    <col min="4359" max="4359" width="13" style="120" customWidth="1"/>
    <col min="4360" max="4360" width="11.42578125" style="120" customWidth="1"/>
    <col min="4361" max="4361" width="10.28515625" style="120" customWidth="1"/>
    <col min="4362" max="4363" width="13.28515625" style="120" customWidth="1"/>
    <col min="4364" max="4601" width="12" style="120"/>
    <col min="4602" max="4602" width="4" style="120" customWidth="1"/>
    <col min="4603" max="4603" width="25.28515625" style="120" customWidth="1"/>
    <col min="4604" max="4604" width="11" style="120" customWidth="1"/>
    <col min="4605" max="4605" width="10.5703125" style="120" customWidth="1"/>
    <col min="4606" max="4607" width="10.140625" style="120" customWidth="1"/>
    <col min="4608" max="4608" width="0" style="120" hidden="1" customWidth="1"/>
    <col min="4609" max="4609" width="22.28515625" style="120" customWidth="1"/>
    <col min="4610" max="4614" width="0" style="120" hidden="1" customWidth="1"/>
    <col min="4615" max="4615" width="13" style="120" customWidth="1"/>
    <col min="4616" max="4616" width="11.42578125" style="120" customWidth="1"/>
    <col min="4617" max="4617" width="10.28515625" style="120" customWidth="1"/>
    <col min="4618" max="4619" width="13.28515625" style="120" customWidth="1"/>
    <col min="4620" max="4857" width="12" style="120"/>
    <col min="4858" max="4858" width="4" style="120" customWidth="1"/>
    <col min="4859" max="4859" width="25.28515625" style="120" customWidth="1"/>
    <col min="4860" max="4860" width="11" style="120" customWidth="1"/>
    <col min="4861" max="4861" width="10.5703125" style="120" customWidth="1"/>
    <col min="4862" max="4863" width="10.140625" style="120" customWidth="1"/>
    <col min="4864" max="4864" width="0" style="120" hidden="1" customWidth="1"/>
    <col min="4865" max="4865" width="22.28515625" style="120" customWidth="1"/>
    <col min="4866" max="4870" width="0" style="120" hidden="1" customWidth="1"/>
    <col min="4871" max="4871" width="13" style="120" customWidth="1"/>
    <col min="4872" max="4872" width="11.42578125" style="120" customWidth="1"/>
    <col min="4873" max="4873" width="10.28515625" style="120" customWidth="1"/>
    <col min="4874" max="4875" width="13.28515625" style="120" customWidth="1"/>
    <col min="4876" max="5113" width="12" style="120"/>
    <col min="5114" max="5114" width="4" style="120" customWidth="1"/>
    <col min="5115" max="5115" width="25.28515625" style="120" customWidth="1"/>
    <col min="5116" max="5116" width="11" style="120" customWidth="1"/>
    <col min="5117" max="5117" width="10.5703125" style="120" customWidth="1"/>
    <col min="5118" max="5119" width="10.140625" style="120" customWidth="1"/>
    <col min="5120" max="5120" width="0" style="120" hidden="1" customWidth="1"/>
    <col min="5121" max="5121" width="22.28515625" style="120" customWidth="1"/>
    <col min="5122" max="5126" width="0" style="120" hidden="1" customWidth="1"/>
    <col min="5127" max="5127" width="13" style="120" customWidth="1"/>
    <col min="5128" max="5128" width="11.42578125" style="120" customWidth="1"/>
    <col min="5129" max="5129" width="10.28515625" style="120" customWidth="1"/>
    <col min="5130" max="5131" width="13.28515625" style="120" customWidth="1"/>
    <col min="5132" max="5369" width="12" style="120"/>
    <col min="5370" max="5370" width="4" style="120" customWidth="1"/>
    <col min="5371" max="5371" width="25.28515625" style="120" customWidth="1"/>
    <col min="5372" max="5372" width="11" style="120" customWidth="1"/>
    <col min="5373" max="5373" width="10.5703125" style="120" customWidth="1"/>
    <col min="5374" max="5375" width="10.140625" style="120" customWidth="1"/>
    <col min="5376" max="5376" width="0" style="120" hidden="1" customWidth="1"/>
    <col min="5377" max="5377" width="22.28515625" style="120" customWidth="1"/>
    <col min="5378" max="5382" width="0" style="120" hidden="1" customWidth="1"/>
    <col min="5383" max="5383" width="13" style="120" customWidth="1"/>
    <col min="5384" max="5384" width="11.42578125" style="120" customWidth="1"/>
    <col min="5385" max="5385" width="10.28515625" style="120" customWidth="1"/>
    <col min="5386" max="5387" width="13.28515625" style="120" customWidth="1"/>
    <col min="5388" max="5625" width="12" style="120"/>
    <col min="5626" max="5626" width="4" style="120" customWidth="1"/>
    <col min="5627" max="5627" width="25.28515625" style="120" customWidth="1"/>
    <col min="5628" max="5628" width="11" style="120" customWidth="1"/>
    <col min="5629" max="5629" width="10.5703125" style="120" customWidth="1"/>
    <col min="5630" max="5631" width="10.140625" style="120" customWidth="1"/>
    <col min="5632" max="5632" width="0" style="120" hidden="1" customWidth="1"/>
    <col min="5633" max="5633" width="22.28515625" style="120" customWidth="1"/>
    <col min="5634" max="5638" width="0" style="120" hidden="1" customWidth="1"/>
    <col min="5639" max="5639" width="13" style="120" customWidth="1"/>
    <col min="5640" max="5640" width="11.42578125" style="120" customWidth="1"/>
    <col min="5641" max="5641" width="10.28515625" style="120" customWidth="1"/>
    <col min="5642" max="5643" width="13.28515625" style="120" customWidth="1"/>
    <col min="5644" max="5881" width="12" style="120"/>
    <col min="5882" max="5882" width="4" style="120" customWidth="1"/>
    <col min="5883" max="5883" width="25.28515625" style="120" customWidth="1"/>
    <col min="5884" max="5884" width="11" style="120" customWidth="1"/>
    <col min="5885" max="5885" width="10.5703125" style="120" customWidth="1"/>
    <col min="5886" max="5887" width="10.140625" style="120" customWidth="1"/>
    <col min="5888" max="5888" width="0" style="120" hidden="1" customWidth="1"/>
    <col min="5889" max="5889" width="22.28515625" style="120" customWidth="1"/>
    <col min="5890" max="5894" width="0" style="120" hidden="1" customWidth="1"/>
    <col min="5895" max="5895" width="13" style="120" customWidth="1"/>
    <col min="5896" max="5896" width="11.42578125" style="120" customWidth="1"/>
    <col min="5897" max="5897" width="10.28515625" style="120" customWidth="1"/>
    <col min="5898" max="5899" width="13.28515625" style="120" customWidth="1"/>
    <col min="5900" max="6137" width="12" style="120"/>
    <col min="6138" max="6138" width="4" style="120" customWidth="1"/>
    <col min="6139" max="6139" width="25.28515625" style="120" customWidth="1"/>
    <col min="6140" max="6140" width="11" style="120" customWidth="1"/>
    <col min="6141" max="6141" width="10.5703125" style="120" customWidth="1"/>
    <col min="6142" max="6143" width="10.140625" style="120" customWidth="1"/>
    <col min="6144" max="6144" width="0" style="120" hidden="1" customWidth="1"/>
    <col min="6145" max="6145" width="22.28515625" style="120" customWidth="1"/>
    <col min="6146" max="6150" width="0" style="120" hidden="1" customWidth="1"/>
    <col min="6151" max="6151" width="13" style="120" customWidth="1"/>
    <col min="6152" max="6152" width="11.42578125" style="120" customWidth="1"/>
    <col min="6153" max="6153" width="10.28515625" style="120" customWidth="1"/>
    <col min="6154" max="6155" width="13.28515625" style="120" customWidth="1"/>
    <col min="6156" max="6393" width="12" style="120"/>
    <col min="6394" max="6394" width="4" style="120" customWidth="1"/>
    <col min="6395" max="6395" width="25.28515625" style="120" customWidth="1"/>
    <col min="6396" max="6396" width="11" style="120" customWidth="1"/>
    <col min="6397" max="6397" width="10.5703125" style="120" customWidth="1"/>
    <col min="6398" max="6399" width="10.140625" style="120" customWidth="1"/>
    <col min="6400" max="6400" width="0" style="120" hidden="1" customWidth="1"/>
    <col min="6401" max="6401" width="22.28515625" style="120" customWidth="1"/>
    <col min="6402" max="6406" width="0" style="120" hidden="1" customWidth="1"/>
    <col min="6407" max="6407" width="13" style="120" customWidth="1"/>
    <col min="6408" max="6408" width="11.42578125" style="120" customWidth="1"/>
    <col min="6409" max="6409" width="10.28515625" style="120" customWidth="1"/>
    <col min="6410" max="6411" width="13.28515625" style="120" customWidth="1"/>
    <col min="6412" max="6649" width="12" style="120"/>
    <col min="6650" max="6650" width="4" style="120" customWidth="1"/>
    <col min="6651" max="6651" width="25.28515625" style="120" customWidth="1"/>
    <col min="6652" max="6652" width="11" style="120" customWidth="1"/>
    <col min="6653" max="6653" width="10.5703125" style="120" customWidth="1"/>
    <col min="6654" max="6655" width="10.140625" style="120" customWidth="1"/>
    <col min="6656" max="6656" width="0" style="120" hidden="1" customWidth="1"/>
    <col min="6657" max="6657" width="22.28515625" style="120" customWidth="1"/>
    <col min="6658" max="6662" width="0" style="120" hidden="1" customWidth="1"/>
    <col min="6663" max="6663" width="13" style="120" customWidth="1"/>
    <col min="6664" max="6664" width="11.42578125" style="120" customWidth="1"/>
    <col min="6665" max="6665" width="10.28515625" style="120" customWidth="1"/>
    <col min="6666" max="6667" width="13.28515625" style="120" customWidth="1"/>
    <col min="6668" max="6905" width="12" style="120"/>
    <col min="6906" max="6906" width="4" style="120" customWidth="1"/>
    <col min="6907" max="6907" width="25.28515625" style="120" customWidth="1"/>
    <col min="6908" max="6908" width="11" style="120" customWidth="1"/>
    <col min="6909" max="6909" width="10.5703125" style="120" customWidth="1"/>
    <col min="6910" max="6911" width="10.140625" style="120" customWidth="1"/>
    <col min="6912" max="6912" width="0" style="120" hidden="1" customWidth="1"/>
    <col min="6913" max="6913" width="22.28515625" style="120" customWidth="1"/>
    <col min="6914" max="6918" width="0" style="120" hidden="1" customWidth="1"/>
    <col min="6919" max="6919" width="13" style="120" customWidth="1"/>
    <col min="6920" max="6920" width="11.42578125" style="120" customWidth="1"/>
    <col min="6921" max="6921" width="10.28515625" style="120" customWidth="1"/>
    <col min="6922" max="6923" width="13.28515625" style="120" customWidth="1"/>
    <col min="6924" max="7161" width="12" style="120"/>
    <col min="7162" max="7162" width="4" style="120" customWidth="1"/>
    <col min="7163" max="7163" width="25.28515625" style="120" customWidth="1"/>
    <col min="7164" max="7164" width="11" style="120" customWidth="1"/>
    <col min="7165" max="7165" width="10.5703125" style="120" customWidth="1"/>
    <col min="7166" max="7167" width="10.140625" style="120" customWidth="1"/>
    <col min="7168" max="7168" width="0" style="120" hidden="1" customWidth="1"/>
    <col min="7169" max="7169" width="22.28515625" style="120" customWidth="1"/>
    <col min="7170" max="7174" width="0" style="120" hidden="1" customWidth="1"/>
    <col min="7175" max="7175" width="13" style="120" customWidth="1"/>
    <col min="7176" max="7176" width="11.42578125" style="120" customWidth="1"/>
    <col min="7177" max="7177" width="10.28515625" style="120" customWidth="1"/>
    <col min="7178" max="7179" width="13.28515625" style="120" customWidth="1"/>
    <col min="7180" max="7417" width="12" style="120"/>
    <col min="7418" max="7418" width="4" style="120" customWidth="1"/>
    <col min="7419" max="7419" width="25.28515625" style="120" customWidth="1"/>
    <col min="7420" max="7420" width="11" style="120" customWidth="1"/>
    <col min="7421" max="7421" width="10.5703125" style="120" customWidth="1"/>
    <col min="7422" max="7423" width="10.140625" style="120" customWidth="1"/>
    <col min="7424" max="7424" width="0" style="120" hidden="1" customWidth="1"/>
    <col min="7425" max="7425" width="22.28515625" style="120" customWidth="1"/>
    <col min="7426" max="7430" width="0" style="120" hidden="1" customWidth="1"/>
    <col min="7431" max="7431" width="13" style="120" customWidth="1"/>
    <col min="7432" max="7432" width="11.42578125" style="120" customWidth="1"/>
    <col min="7433" max="7433" width="10.28515625" style="120" customWidth="1"/>
    <col min="7434" max="7435" width="13.28515625" style="120" customWidth="1"/>
    <col min="7436" max="7673" width="12" style="120"/>
    <col min="7674" max="7674" width="4" style="120" customWidth="1"/>
    <col min="7675" max="7675" width="25.28515625" style="120" customWidth="1"/>
    <col min="7676" max="7676" width="11" style="120" customWidth="1"/>
    <col min="7677" max="7677" width="10.5703125" style="120" customWidth="1"/>
    <col min="7678" max="7679" width="10.140625" style="120" customWidth="1"/>
    <col min="7680" max="7680" width="0" style="120" hidden="1" customWidth="1"/>
    <col min="7681" max="7681" width="22.28515625" style="120" customWidth="1"/>
    <col min="7682" max="7686" width="0" style="120" hidden="1" customWidth="1"/>
    <col min="7687" max="7687" width="13" style="120" customWidth="1"/>
    <col min="7688" max="7688" width="11.42578125" style="120" customWidth="1"/>
    <col min="7689" max="7689" width="10.28515625" style="120" customWidth="1"/>
    <col min="7690" max="7691" width="13.28515625" style="120" customWidth="1"/>
    <col min="7692" max="7929" width="12" style="120"/>
    <col min="7930" max="7930" width="4" style="120" customWidth="1"/>
    <col min="7931" max="7931" width="25.28515625" style="120" customWidth="1"/>
    <col min="7932" max="7932" width="11" style="120" customWidth="1"/>
    <col min="7933" max="7933" width="10.5703125" style="120" customWidth="1"/>
    <col min="7934" max="7935" width="10.140625" style="120" customWidth="1"/>
    <col min="7936" max="7936" width="0" style="120" hidden="1" customWidth="1"/>
    <col min="7937" max="7937" width="22.28515625" style="120" customWidth="1"/>
    <col min="7938" max="7942" width="0" style="120" hidden="1" customWidth="1"/>
    <col min="7943" max="7943" width="13" style="120" customWidth="1"/>
    <col min="7944" max="7944" width="11.42578125" style="120" customWidth="1"/>
    <col min="7945" max="7945" width="10.28515625" style="120" customWidth="1"/>
    <col min="7946" max="7947" width="13.28515625" style="120" customWidth="1"/>
    <col min="7948" max="8185" width="12" style="120"/>
    <col min="8186" max="8186" width="4" style="120" customWidth="1"/>
    <col min="8187" max="8187" width="25.28515625" style="120" customWidth="1"/>
    <col min="8188" max="8188" width="11" style="120" customWidth="1"/>
    <col min="8189" max="8189" width="10.5703125" style="120" customWidth="1"/>
    <col min="8190" max="8191" width="10.140625" style="120" customWidth="1"/>
    <col min="8192" max="8192" width="0" style="120" hidden="1" customWidth="1"/>
    <col min="8193" max="8193" width="22.28515625" style="120" customWidth="1"/>
    <col min="8194" max="8198" width="0" style="120" hidden="1" customWidth="1"/>
    <col min="8199" max="8199" width="13" style="120" customWidth="1"/>
    <col min="8200" max="8200" width="11.42578125" style="120" customWidth="1"/>
    <col min="8201" max="8201" width="10.28515625" style="120" customWidth="1"/>
    <col min="8202" max="8203" width="13.28515625" style="120" customWidth="1"/>
    <col min="8204" max="8441" width="12" style="120"/>
    <col min="8442" max="8442" width="4" style="120" customWidth="1"/>
    <col min="8443" max="8443" width="25.28515625" style="120" customWidth="1"/>
    <col min="8444" max="8444" width="11" style="120" customWidth="1"/>
    <col min="8445" max="8445" width="10.5703125" style="120" customWidth="1"/>
    <col min="8446" max="8447" width="10.140625" style="120" customWidth="1"/>
    <col min="8448" max="8448" width="0" style="120" hidden="1" customWidth="1"/>
    <col min="8449" max="8449" width="22.28515625" style="120" customWidth="1"/>
    <col min="8450" max="8454" width="0" style="120" hidden="1" customWidth="1"/>
    <col min="8455" max="8455" width="13" style="120" customWidth="1"/>
    <col min="8456" max="8456" width="11.42578125" style="120" customWidth="1"/>
    <col min="8457" max="8457" width="10.28515625" style="120" customWidth="1"/>
    <col min="8458" max="8459" width="13.28515625" style="120" customWidth="1"/>
    <col min="8460" max="8697" width="12" style="120"/>
    <col min="8698" max="8698" width="4" style="120" customWidth="1"/>
    <col min="8699" max="8699" width="25.28515625" style="120" customWidth="1"/>
    <col min="8700" max="8700" width="11" style="120" customWidth="1"/>
    <col min="8701" max="8701" width="10.5703125" style="120" customWidth="1"/>
    <col min="8702" max="8703" width="10.140625" style="120" customWidth="1"/>
    <col min="8704" max="8704" width="0" style="120" hidden="1" customWidth="1"/>
    <col min="8705" max="8705" width="22.28515625" style="120" customWidth="1"/>
    <col min="8706" max="8710" width="0" style="120" hidden="1" customWidth="1"/>
    <col min="8711" max="8711" width="13" style="120" customWidth="1"/>
    <col min="8712" max="8712" width="11.42578125" style="120" customWidth="1"/>
    <col min="8713" max="8713" width="10.28515625" style="120" customWidth="1"/>
    <col min="8714" max="8715" width="13.28515625" style="120" customWidth="1"/>
    <col min="8716" max="8953" width="12" style="120"/>
    <col min="8954" max="8954" width="4" style="120" customWidth="1"/>
    <col min="8955" max="8955" width="25.28515625" style="120" customWidth="1"/>
    <col min="8956" max="8956" width="11" style="120" customWidth="1"/>
    <col min="8957" max="8957" width="10.5703125" style="120" customWidth="1"/>
    <col min="8958" max="8959" width="10.140625" style="120" customWidth="1"/>
    <col min="8960" max="8960" width="0" style="120" hidden="1" customWidth="1"/>
    <col min="8961" max="8961" width="22.28515625" style="120" customWidth="1"/>
    <col min="8962" max="8966" width="0" style="120" hidden="1" customWidth="1"/>
    <col min="8967" max="8967" width="13" style="120" customWidth="1"/>
    <col min="8968" max="8968" width="11.42578125" style="120" customWidth="1"/>
    <col min="8969" max="8969" width="10.28515625" style="120" customWidth="1"/>
    <col min="8970" max="8971" width="13.28515625" style="120" customWidth="1"/>
    <col min="8972" max="9209" width="12" style="120"/>
    <col min="9210" max="9210" width="4" style="120" customWidth="1"/>
    <col min="9211" max="9211" width="25.28515625" style="120" customWidth="1"/>
    <col min="9212" max="9212" width="11" style="120" customWidth="1"/>
    <col min="9213" max="9213" width="10.5703125" style="120" customWidth="1"/>
    <col min="9214" max="9215" width="10.140625" style="120" customWidth="1"/>
    <col min="9216" max="9216" width="0" style="120" hidden="1" customWidth="1"/>
    <col min="9217" max="9217" width="22.28515625" style="120" customWidth="1"/>
    <col min="9218" max="9222" width="0" style="120" hidden="1" customWidth="1"/>
    <col min="9223" max="9223" width="13" style="120" customWidth="1"/>
    <col min="9224" max="9224" width="11.42578125" style="120" customWidth="1"/>
    <col min="9225" max="9225" width="10.28515625" style="120" customWidth="1"/>
    <col min="9226" max="9227" width="13.28515625" style="120" customWidth="1"/>
    <col min="9228" max="9465" width="12" style="120"/>
    <col min="9466" max="9466" width="4" style="120" customWidth="1"/>
    <col min="9467" max="9467" width="25.28515625" style="120" customWidth="1"/>
    <col min="9468" max="9468" width="11" style="120" customWidth="1"/>
    <col min="9469" max="9469" width="10.5703125" style="120" customWidth="1"/>
    <col min="9470" max="9471" width="10.140625" style="120" customWidth="1"/>
    <col min="9472" max="9472" width="0" style="120" hidden="1" customWidth="1"/>
    <col min="9473" max="9473" width="22.28515625" style="120" customWidth="1"/>
    <col min="9474" max="9478" width="0" style="120" hidden="1" customWidth="1"/>
    <col min="9479" max="9479" width="13" style="120" customWidth="1"/>
    <col min="9480" max="9480" width="11.42578125" style="120" customWidth="1"/>
    <col min="9481" max="9481" width="10.28515625" style="120" customWidth="1"/>
    <col min="9482" max="9483" width="13.28515625" style="120" customWidth="1"/>
    <col min="9484" max="9721" width="12" style="120"/>
    <col min="9722" max="9722" width="4" style="120" customWidth="1"/>
    <col min="9723" max="9723" width="25.28515625" style="120" customWidth="1"/>
    <col min="9724" max="9724" width="11" style="120" customWidth="1"/>
    <col min="9725" max="9725" width="10.5703125" style="120" customWidth="1"/>
    <col min="9726" max="9727" width="10.140625" style="120" customWidth="1"/>
    <col min="9728" max="9728" width="0" style="120" hidden="1" customWidth="1"/>
    <col min="9729" max="9729" width="22.28515625" style="120" customWidth="1"/>
    <col min="9730" max="9734" width="0" style="120" hidden="1" customWidth="1"/>
    <col min="9735" max="9735" width="13" style="120" customWidth="1"/>
    <col min="9736" max="9736" width="11.42578125" style="120" customWidth="1"/>
    <col min="9737" max="9737" width="10.28515625" style="120" customWidth="1"/>
    <col min="9738" max="9739" width="13.28515625" style="120" customWidth="1"/>
    <col min="9740" max="9977" width="12" style="120"/>
    <col min="9978" max="9978" width="4" style="120" customWidth="1"/>
    <col min="9979" max="9979" width="25.28515625" style="120" customWidth="1"/>
    <col min="9980" max="9980" width="11" style="120" customWidth="1"/>
    <col min="9981" max="9981" width="10.5703125" style="120" customWidth="1"/>
    <col min="9982" max="9983" width="10.140625" style="120" customWidth="1"/>
    <col min="9984" max="9984" width="0" style="120" hidden="1" customWidth="1"/>
    <col min="9985" max="9985" width="22.28515625" style="120" customWidth="1"/>
    <col min="9986" max="9990" width="0" style="120" hidden="1" customWidth="1"/>
    <col min="9991" max="9991" width="13" style="120" customWidth="1"/>
    <col min="9992" max="9992" width="11.42578125" style="120" customWidth="1"/>
    <col min="9993" max="9993" width="10.28515625" style="120" customWidth="1"/>
    <col min="9994" max="9995" width="13.28515625" style="120" customWidth="1"/>
    <col min="9996" max="10233" width="12" style="120"/>
    <col min="10234" max="10234" width="4" style="120" customWidth="1"/>
    <col min="10235" max="10235" width="25.28515625" style="120" customWidth="1"/>
    <col min="10236" max="10236" width="11" style="120" customWidth="1"/>
    <col min="10237" max="10237" width="10.5703125" style="120" customWidth="1"/>
    <col min="10238" max="10239" width="10.140625" style="120" customWidth="1"/>
    <col min="10240" max="10240" width="0" style="120" hidden="1" customWidth="1"/>
    <col min="10241" max="10241" width="22.28515625" style="120" customWidth="1"/>
    <col min="10242" max="10246" width="0" style="120" hidden="1" customWidth="1"/>
    <col min="10247" max="10247" width="13" style="120" customWidth="1"/>
    <col min="10248" max="10248" width="11.42578125" style="120" customWidth="1"/>
    <col min="10249" max="10249" width="10.28515625" style="120" customWidth="1"/>
    <col min="10250" max="10251" width="13.28515625" style="120" customWidth="1"/>
    <col min="10252" max="10489" width="12" style="120"/>
    <col min="10490" max="10490" width="4" style="120" customWidth="1"/>
    <col min="10491" max="10491" width="25.28515625" style="120" customWidth="1"/>
    <col min="10492" max="10492" width="11" style="120" customWidth="1"/>
    <col min="10493" max="10493" width="10.5703125" style="120" customWidth="1"/>
    <col min="10494" max="10495" width="10.140625" style="120" customWidth="1"/>
    <col min="10496" max="10496" width="0" style="120" hidden="1" customWidth="1"/>
    <col min="10497" max="10497" width="22.28515625" style="120" customWidth="1"/>
    <col min="10498" max="10502" width="0" style="120" hidden="1" customWidth="1"/>
    <col min="10503" max="10503" width="13" style="120" customWidth="1"/>
    <col min="10504" max="10504" width="11.42578125" style="120" customWidth="1"/>
    <col min="10505" max="10505" width="10.28515625" style="120" customWidth="1"/>
    <col min="10506" max="10507" width="13.28515625" style="120" customWidth="1"/>
    <col min="10508" max="10745" width="12" style="120"/>
    <col min="10746" max="10746" width="4" style="120" customWidth="1"/>
    <col min="10747" max="10747" width="25.28515625" style="120" customWidth="1"/>
    <col min="10748" max="10748" width="11" style="120" customWidth="1"/>
    <col min="10749" max="10749" width="10.5703125" style="120" customWidth="1"/>
    <col min="10750" max="10751" width="10.140625" style="120" customWidth="1"/>
    <col min="10752" max="10752" width="0" style="120" hidden="1" customWidth="1"/>
    <col min="10753" max="10753" width="22.28515625" style="120" customWidth="1"/>
    <col min="10754" max="10758" width="0" style="120" hidden="1" customWidth="1"/>
    <col min="10759" max="10759" width="13" style="120" customWidth="1"/>
    <col min="10760" max="10760" width="11.42578125" style="120" customWidth="1"/>
    <col min="10761" max="10761" width="10.28515625" style="120" customWidth="1"/>
    <col min="10762" max="10763" width="13.28515625" style="120" customWidth="1"/>
    <col min="10764" max="11001" width="12" style="120"/>
    <col min="11002" max="11002" width="4" style="120" customWidth="1"/>
    <col min="11003" max="11003" width="25.28515625" style="120" customWidth="1"/>
    <col min="11004" max="11004" width="11" style="120" customWidth="1"/>
    <col min="11005" max="11005" width="10.5703125" style="120" customWidth="1"/>
    <col min="11006" max="11007" width="10.140625" style="120" customWidth="1"/>
    <col min="11008" max="11008" width="0" style="120" hidden="1" customWidth="1"/>
    <col min="11009" max="11009" width="22.28515625" style="120" customWidth="1"/>
    <col min="11010" max="11014" width="0" style="120" hidden="1" customWidth="1"/>
    <col min="11015" max="11015" width="13" style="120" customWidth="1"/>
    <col min="11016" max="11016" width="11.42578125" style="120" customWidth="1"/>
    <col min="11017" max="11017" width="10.28515625" style="120" customWidth="1"/>
    <col min="11018" max="11019" width="13.28515625" style="120" customWidth="1"/>
    <col min="11020" max="11257" width="12" style="120"/>
    <col min="11258" max="11258" width="4" style="120" customWidth="1"/>
    <col min="11259" max="11259" width="25.28515625" style="120" customWidth="1"/>
    <col min="11260" max="11260" width="11" style="120" customWidth="1"/>
    <col min="11261" max="11261" width="10.5703125" style="120" customWidth="1"/>
    <col min="11262" max="11263" width="10.140625" style="120" customWidth="1"/>
    <col min="11264" max="11264" width="0" style="120" hidden="1" customWidth="1"/>
    <col min="11265" max="11265" width="22.28515625" style="120" customWidth="1"/>
    <col min="11266" max="11270" width="0" style="120" hidden="1" customWidth="1"/>
    <col min="11271" max="11271" width="13" style="120" customWidth="1"/>
    <col min="11272" max="11272" width="11.42578125" style="120" customWidth="1"/>
    <col min="11273" max="11273" width="10.28515625" style="120" customWidth="1"/>
    <col min="11274" max="11275" width="13.28515625" style="120" customWidth="1"/>
    <col min="11276" max="11513" width="12" style="120"/>
    <col min="11514" max="11514" width="4" style="120" customWidth="1"/>
    <col min="11515" max="11515" width="25.28515625" style="120" customWidth="1"/>
    <col min="11516" max="11516" width="11" style="120" customWidth="1"/>
    <col min="11517" max="11517" width="10.5703125" style="120" customWidth="1"/>
    <col min="11518" max="11519" width="10.140625" style="120" customWidth="1"/>
    <col min="11520" max="11520" width="0" style="120" hidden="1" customWidth="1"/>
    <col min="11521" max="11521" width="22.28515625" style="120" customWidth="1"/>
    <col min="11522" max="11526" width="0" style="120" hidden="1" customWidth="1"/>
    <col min="11527" max="11527" width="13" style="120" customWidth="1"/>
    <col min="11528" max="11528" width="11.42578125" style="120" customWidth="1"/>
    <col min="11529" max="11529" width="10.28515625" style="120" customWidth="1"/>
    <col min="11530" max="11531" width="13.28515625" style="120" customWidth="1"/>
    <col min="11532" max="11769" width="12" style="120"/>
    <col min="11770" max="11770" width="4" style="120" customWidth="1"/>
    <col min="11771" max="11771" width="25.28515625" style="120" customWidth="1"/>
    <col min="11772" max="11772" width="11" style="120" customWidth="1"/>
    <col min="11773" max="11773" width="10.5703125" style="120" customWidth="1"/>
    <col min="11774" max="11775" width="10.140625" style="120" customWidth="1"/>
    <col min="11776" max="11776" width="0" style="120" hidden="1" customWidth="1"/>
    <col min="11777" max="11777" width="22.28515625" style="120" customWidth="1"/>
    <col min="11778" max="11782" width="0" style="120" hidden="1" customWidth="1"/>
    <col min="11783" max="11783" width="13" style="120" customWidth="1"/>
    <col min="11784" max="11784" width="11.42578125" style="120" customWidth="1"/>
    <col min="11785" max="11785" width="10.28515625" style="120" customWidth="1"/>
    <col min="11786" max="11787" width="13.28515625" style="120" customWidth="1"/>
    <col min="11788" max="12025" width="12" style="120"/>
    <col min="12026" max="12026" width="4" style="120" customWidth="1"/>
    <col min="12027" max="12027" width="25.28515625" style="120" customWidth="1"/>
    <col min="12028" max="12028" width="11" style="120" customWidth="1"/>
    <col min="12029" max="12029" width="10.5703125" style="120" customWidth="1"/>
    <col min="12030" max="12031" width="10.140625" style="120" customWidth="1"/>
    <col min="12032" max="12032" width="0" style="120" hidden="1" customWidth="1"/>
    <col min="12033" max="12033" width="22.28515625" style="120" customWidth="1"/>
    <col min="12034" max="12038" width="0" style="120" hidden="1" customWidth="1"/>
    <col min="12039" max="12039" width="13" style="120" customWidth="1"/>
    <col min="12040" max="12040" width="11.42578125" style="120" customWidth="1"/>
    <col min="12041" max="12041" width="10.28515625" style="120" customWidth="1"/>
    <col min="12042" max="12043" width="13.28515625" style="120" customWidth="1"/>
    <col min="12044" max="12281" width="12" style="120"/>
    <col min="12282" max="12282" width="4" style="120" customWidth="1"/>
    <col min="12283" max="12283" width="25.28515625" style="120" customWidth="1"/>
    <col min="12284" max="12284" width="11" style="120" customWidth="1"/>
    <col min="12285" max="12285" width="10.5703125" style="120" customWidth="1"/>
    <col min="12286" max="12287" width="10.140625" style="120" customWidth="1"/>
    <col min="12288" max="12288" width="0" style="120" hidden="1" customWidth="1"/>
    <col min="12289" max="12289" width="22.28515625" style="120" customWidth="1"/>
    <col min="12290" max="12294" width="0" style="120" hidden="1" customWidth="1"/>
    <col min="12295" max="12295" width="13" style="120" customWidth="1"/>
    <col min="12296" max="12296" width="11.42578125" style="120" customWidth="1"/>
    <col min="12297" max="12297" width="10.28515625" style="120" customWidth="1"/>
    <col min="12298" max="12299" width="13.28515625" style="120" customWidth="1"/>
    <col min="12300" max="12537" width="12" style="120"/>
    <col min="12538" max="12538" width="4" style="120" customWidth="1"/>
    <col min="12539" max="12539" width="25.28515625" style="120" customWidth="1"/>
    <col min="12540" max="12540" width="11" style="120" customWidth="1"/>
    <col min="12541" max="12541" width="10.5703125" style="120" customWidth="1"/>
    <col min="12542" max="12543" width="10.140625" style="120" customWidth="1"/>
    <col min="12544" max="12544" width="0" style="120" hidden="1" customWidth="1"/>
    <col min="12545" max="12545" width="22.28515625" style="120" customWidth="1"/>
    <col min="12546" max="12550" width="0" style="120" hidden="1" customWidth="1"/>
    <col min="12551" max="12551" width="13" style="120" customWidth="1"/>
    <col min="12552" max="12552" width="11.42578125" style="120" customWidth="1"/>
    <col min="12553" max="12553" width="10.28515625" style="120" customWidth="1"/>
    <col min="12554" max="12555" width="13.28515625" style="120" customWidth="1"/>
    <col min="12556" max="12793" width="12" style="120"/>
    <col min="12794" max="12794" width="4" style="120" customWidth="1"/>
    <col min="12795" max="12795" width="25.28515625" style="120" customWidth="1"/>
    <col min="12796" max="12796" width="11" style="120" customWidth="1"/>
    <col min="12797" max="12797" width="10.5703125" style="120" customWidth="1"/>
    <col min="12798" max="12799" width="10.140625" style="120" customWidth="1"/>
    <col min="12800" max="12800" width="0" style="120" hidden="1" customWidth="1"/>
    <col min="12801" max="12801" width="22.28515625" style="120" customWidth="1"/>
    <col min="12802" max="12806" width="0" style="120" hidden="1" customWidth="1"/>
    <col min="12807" max="12807" width="13" style="120" customWidth="1"/>
    <col min="12808" max="12808" width="11.42578125" style="120" customWidth="1"/>
    <col min="12809" max="12809" width="10.28515625" style="120" customWidth="1"/>
    <col min="12810" max="12811" width="13.28515625" style="120" customWidth="1"/>
    <col min="12812" max="13049" width="12" style="120"/>
    <col min="13050" max="13050" width="4" style="120" customWidth="1"/>
    <col min="13051" max="13051" width="25.28515625" style="120" customWidth="1"/>
    <col min="13052" max="13052" width="11" style="120" customWidth="1"/>
    <col min="13053" max="13053" width="10.5703125" style="120" customWidth="1"/>
    <col min="13054" max="13055" width="10.140625" style="120" customWidth="1"/>
    <col min="13056" max="13056" width="0" style="120" hidden="1" customWidth="1"/>
    <col min="13057" max="13057" width="22.28515625" style="120" customWidth="1"/>
    <col min="13058" max="13062" width="0" style="120" hidden="1" customWidth="1"/>
    <col min="13063" max="13063" width="13" style="120" customWidth="1"/>
    <col min="13064" max="13064" width="11.42578125" style="120" customWidth="1"/>
    <col min="13065" max="13065" width="10.28515625" style="120" customWidth="1"/>
    <col min="13066" max="13067" width="13.28515625" style="120" customWidth="1"/>
    <col min="13068" max="13305" width="12" style="120"/>
    <col min="13306" max="13306" width="4" style="120" customWidth="1"/>
    <col min="13307" max="13307" width="25.28515625" style="120" customWidth="1"/>
    <col min="13308" max="13308" width="11" style="120" customWidth="1"/>
    <col min="13309" max="13309" width="10.5703125" style="120" customWidth="1"/>
    <col min="13310" max="13311" width="10.140625" style="120" customWidth="1"/>
    <col min="13312" max="13312" width="0" style="120" hidden="1" customWidth="1"/>
    <col min="13313" max="13313" width="22.28515625" style="120" customWidth="1"/>
    <col min="13314" max="13318" width="0" style="120" hidden="1" customWidth="1"/>
    <col min="13319" max="13319" width="13" style="120" customWidth="1"/>
    <col min="13320" max="13320" width="11.42578125" style="120" customWidth="1"/>
    <col min="13321" max="13321" width="10.28515625" style="120" customWidth="1"/>
    <col min="13322" max="13323" width="13.28515625" style="120" customWidth="1"/>
    <col min="13324" max="13561" width="12" style="120"/>
    <col min="13562" max="13562" width="4" style="120" customWidth="1"/>
    <col min="13563" max="13563" width="25.28515625" style="120" customWidth="1"/>
    <col min="13564" max="13564" width="11" style="120" customWidth="1"/>
    <col min="13565" max="13565" width="10.5703125" style="120" customWidth="1"/>
    <col min="13566" max="13567" width="10.140625" style="120" customWidth="1"/>
    <col min="13568" max="13568" width="0" style="120" hidden="1" customWidth="1"/>
    <col min="13569" max="13569" width="22.28515625" style="120" customWidth="1"/>
    <col min="13570" max="13574" width="0" style="120" hidden="1" customWidth="1"/>
    <col min="13575" max="13575" width="13" style="120" customWidth="1"/>
    <col min="13576" max="13576" width="11.42578125" style="120" customWidth="1"/>
    <col min="13577" max="13577" width="10.28515625" style="120" customWidth="1"/>
    <col min="13578" max="13579" width="13.28515625" style="120" customWidth="1"/>
    <col min="13580" max="13817" width="12" style="120"/>
    <col min="13818" max="13818" width="4" style="120" customWidth="1"/>
    <col min="13819" max="13819" width="25.28515625" style="120" customWidth="1"/>
    <col min="13820" max="13820" width="11" style="120" customWidth="1"/>
    <col min="13821" max="13821" width="10.5703125" style="120" customWidth="1"/>
    <col min="13822" max="13823" width="10.140625" style="120" customWidth="1"/>
    <col min="13824" max="13824" width="0" style="120" hidden="1" customWidth="1"/>
    <col min="13825" max="13825" width="22.28515625" style="120" customWidth="1"/>
    <col min="13826" max="13830" width="0" style="120" hidden="1" customWidth="1"/>
    <col min="13831" max="13831" width="13" style="120" customWidth="1"/>
    <col min="13832" max="13832" width="11.42578125" style="120" customWidth="1"/>
    <col min="13833" max="13833" width="10.28515625" style="120" customWidth="1"/>
    <col min="13834" max="13835" width="13.28515625" style="120" customWidth="1"/>
    <col min="13836" max="14073" width="12" style="120"/>
    <col min="14074" max="14074" width="4" style="120" customWidth="1"/>
    <col min="14075" max="14075" width="25.28515625" style="120" customWidth="1"/>
    <col min="14076" max="14076" width="11" style="120" customWidth="1"/>
    <col min="14077" max="14077" width="10.5703125" style="120" customWidth="1"/>
    <col min="14078" max="14079" width="10.140625" style="120" customWidth="1"/>
    <col min="14080" max="14080" width="0" style="120" hidden="1" customWidth="1"/>
    <col min="14081" max="14081" width="22.28515625" style="120" customWidth="1"/>
    <col min="14082" max="14086" width="0" style="120" hidden="1" customWidth="1"/>
    <col min="14087" max="14087" width="13" style="120" customWidth="1"/>
    <col min="14088" max="14088" width="11.42578125" style="120" customWidth="1"/>
    <col min="14089" max="14089" width="10.28515625" style="120" customWidth="1"/>
    <col min="14090" max="14091" width="13.28515625" style="120" customWidth="1"/>
    <col min="14092" max="14329" width="12" style="120"/>
    <col min="14330" max="14330" width="4" style="120" customWidth="1"/>
    <col min="14331" max="14331" width="25.28515625" style="120" customWidth="1"/>
    <col min="14332" max="14332" width="11" style="120" customWidth="1"/>
    <col min="14333" max="14333" width="10.5703125" style="120" customWidth="1"/>
    <col min="14334" max="14335" width="10.140625" style="120" customWidth="1"/>
    <col min="14336" max="14336" width="0" style="120" hidden="1" customWidth="1"/>
    <col min="14337" max="14337" width="22.28515625" style="120" customWidth="1"/>
    <col min="14338" max="14342" width="0" style="120" hidden="1" customWidth="1"/>
    <col min="14343" max="14343" width="13" style="120" customWidth="1"/>
    <col min="14344" max="14344" width="11.42578125" style="120" customWidth="1"/>
    <col min="14345" max="14345" width="10.28515625" style="120" customWidth="1"/>
    <col min="14346" max="14347" width="13.28515625" style="120" customWidth="1"/>
    <col min="14348" max="14585" width="12" style="120"/>
    <col min="14586" max="14586" width="4" style="120" customWidth="1"/>
    <col min="14587" max="14587" width="25.28515625" style="120" customWidth="1"/>
    <col min="14588" max="14588" width="11" style="120" customWidth="1"/>
    <col min="14589" max="14589" width="10.5703125" style="120" customWidth="1"/>
    <col min="14590" max="14591" width="10.140625" style="120" customWidth="1"/>
    <col min="14592" max="14592" width="0" style="120" hidden="1" customWidth="1"/>
    <col min="14593" max="14593" width="22.28515625" style="120" customWidth="1"/>
    <col min="14594" max="14598" width="0" style="120" hidden="1" customWidth="1"/>
    <col min="14599" max="14599" width="13" style="120" customWidth="1"/>
    <col min="14600" max="14600" width="11.42578125" style="120" customWidth="1"/>
    <col min="14601" max="14601" width="10.28515625" style="120" customWidth="1"/>
    <col min="14602" max="14603" width="13.28515625" style="120" customWidth="1"/>
    <col min="14604" max="14841" width="12" style="120"/>
    <col min="14842" max="14842" width="4" style="120" customWidth="1"/>
    <col min="14843" max="14843" width="25.28515625" style="120" customWidth="1"/>
    <col min="14844" max="14844" width="11" style="120" customWidth="1"/>
    <col min="14845" max="14845" width="10.5703125" style="120" customWidth="1"/>
    <col min="14846" max="14847" width="10.140625" style="120" customWidth="1"/>
    <col min="14848" max="14848" width="0" style="120" hidden="1" customWidth="1"/>
    <col min="14849" max="14849" width="22.28515625" style="120" customWidth="1"/>
    <col min="14850" max="14854" width="0" style="120" hidden="1" customWidth="1"/>
    <col min="14855" max="14855" width="13" style="120" customWidth="1"/>
    <col min="14856" max="14856" width="11.42578125" style="120" customWidth="1"/>
    <col min="14857" max="14857" width="10.28515625" style="120" customWidth="1"/>
    <col min="14858" max="14859" width="13.28515625" style="120" customWidth="1"/>
    <col min="14860" max="15097" width="12" style="120"/>
    <col min="15098" max="15098" width="4" style="120" customWidth="1"/>
    <col min="15099" max="15099" width="25.28515625" style="120" customWidth="1"/>
    <col min="15100" max="15100" width="11" style="120" customWidth="1"/>
    <col min="15101" max="15101" width="10.5703125" style="120" customWidth="1"/>
    <col min="15102" max="15103" width="10.140625" style="120" customWidth="1"/>
    <col min="15104" max="15104" width="0" style="120" hidden="1" customWidth="1"/>
    <col min="15105" max="15105" width="22.28515625" style="120" customWidth="1"/>
    <col min="15106" max="15110" width="0" style="120" hidden="1" customWidth="1"/>
    <col min="15111" max="15111" width="13" style="120" customWidth="1"/>
    <col min="15112" max="15112" width="11.42578125" style="120" customWidth="1"/>
    <col min="15113" max="15113" width="10.28515625" style="120" customWidth="1"/>
    <col min="15114" max="15115" width="13.28515625" style="120" customWidth="1"/>
    <col min="15116" max="15353" width="12" style="120"/>
    <col min="15354" max="15354" width="4" style="120" customWidth="1"/>
    <col min="15355" max="15355" width="25.28515625" style="120" customWidth="1"/>
    <col min="15356" max="15356" width="11" style="120" customWidth="1"/>
    <col min="15357" max="15357" width="10.5703125" style="120" customWidth="1"/>
    <col min="15358" max="15359" width="10.140625" style="120" customWidth="1"/>
    <col min="15360" max="15360" width="0" style="120" hidden="1" customWidth="1"/>
    <col min="15361" max="15361" width="22.28515625" style="120" customWidth="1"/>
    <col min="15362" max="15366" width="0" style="120" hidden="1" customWidth="1"/>
    <col min="15367" max="15367" width="13" style="120" customWidth="1"/>
    <col min="15368" max="15368" width="11.42578125" style="120" customWidth="1"/>
    <col min="15369" max="15369" width="10.28515625" style="120" customWidth="1"/>
    <col min="15370" max="15371" width="13.28515625" style="120" customWidth="1"/>
    <col min="15372" max="15609" width="12" style="120"/>
    <col min="15610" max="15610" width="4" style="120" customWidth="1"/>
    <col min="15611" max="15611" width="25.28515625" style="120" customWidth="1"/>
    <col min="15612" max="15612" width="11" style="120" customWidth="1"/>
    <col min="15613" max="15613" width="10.5703125" style="120" customWidth="1"/>
    <col min="15614" max="15615" width="10.140625" style="120" customWidth="1"/>
    <col min="15616" max="15616" width="0" style="120" hidden="1" customWidth="1"/>
    <col min="15617" max="15617" width="22.28515625" style="120" customWidth="1"/>
    <col min="15618" max="15622" width="0" style="120" hidden="1" customWidth="1"/>
    <col min="15623" max="15623" width="13" style="120" customWidth="1"/>
    <col min="15624" max="15624" width="11.42578125" style="120" customWidth="1"/>
    <col min="15625" max="15625" width="10.28515625" style="120" customWidth="1"/>
    <col min="15626" max="15627" width="13.28515625" style="120" customWidth="1"/>
    <col min="15628" max="15865" width="12" style="120"/>
    <col min="15866" max="15866" width="4" style="120" customWidth="1"/>
    <col min="15867" max="15867" width="25.28515625" style="120" customWidth="1"/>
    <col min="15868" max="15868" width="11" style="120" customWidth="1"/>
    <col min="15869" max="15869" width="10.5703125" style="120" customWidth="1"/>
    <col min="15870" max="15871" width="10.140625" style="120" customWidth="1"/>
    <col min="15872" max="15872" width="0" style="120" hidden="1" customWidth="1"/>
    <col min="15873" max="15873" width="22.28515625" style="120" customWidth="1"/>
    <col min="15874" max="15878" width="0" style="120" hidden="1" customWidth="1"/>
    <col min="15879" max="15879" width="13" style="120" customWidth="1"/>
    <col min="15880" max="15880" width="11.42578125" style="120" customWidth="1"/>
    <col min="15881" max="15881" width="10.28515625" style="120" customWidth="1"/>
    <col min="15882" max="15883" width="13.28515625" style="120" customWidth="1"/>
    <col min="15884" max="16121" width="12" style="120"/>
    <col min="16122" max="16122" width="4" style="120" customWidth="1"/>
    <col min="16123" max="16123" width="25.28515625" style="120" customWidth="1"/>
    <col min="16124" max="16124" width="11" style="120" customWidth="1"/>
    <col min="16125" max="16125" width="10.5703125" style="120" customWidth="1"/>
    <col min="16126" max="16127" width="10.140625" style="120" customWidth="1"/>
    <col min="16128" max="16128" width="0" style="120" hidden="1" customWidth="1"/>
    <col min="16129" max="16129" width="22.28515625" style="120" customWidth="1"/>
    <col min="16130" max="16134" width="0" style="120" hidden="1" customWidth="1"/>
    <col min="16135" max="16135" width="13" style="120" customWidth="1"/>
    <col min="16136" max="16136" width="11.42578125" style="120" customWidth="1"/>
    <col min="16137" max="16137" width="10.28515625" style="120" customWidth="1"/>
    <col min="16138" max="16139" width="13.28515625" style="120" customWidth="1"/>
    <col min="16140" max="16384" width="12" style="120"/>
  </cols>
  <sheetData>
    <row r="1" spans="1:11" s="119" customFormat="1" ht="60.75" customHeight="1">
      <c r="A1" s="261" t="s">
        <v>149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66.75" customHeight="1">
      <c r="A2" s="262" t="s">
        <v>1</v>
      </c>
      <c r="B2" s="219" t="s">
        <v>33</v>
      </c>
      <c r="C2" s="265" t="s">
        <v>99</v>
      </c>
      <c r="D2" s="266"/>
      <c r="E2" s="267" t="s">
        <v>90</v>
      </c>
      <c r="F2" s="268"/>
      <c r="G2" s="207" t="s">
        <v>114</v>
      </c>
      <c r="H2" s="259" t="s">
        <v>89</v>
      </c>
      <c r="I2" s="269"/>
      <c r="J2" s="258" t="s">
        <v>88</v>
      </c>
      <c r="K2" s="258"/>
    </row>
    <row r="3" spans="1:11" ht="24.75" customHeight="1">
      <c r="A3" s="263"/>
      <c r="B3" s="264"/>
      <c r="C3" s="256" t="s">
        <v>45</v>
      </c>
      <c r="D3" s="257" t="s">
        <v>92</v>
      </c>
      <c r="E3" s="258" t="s">
        <v>100</v>
      </c>
      <c r="F3" s="259" t="s">
        <v>46</v>
      </c>
      <c r="G3" s="258" t="s">
        <v>25</v>
      </c>
      <c r="H3" s="255" t="s">
        <v>45</v>
      </c>
      <c r="I3" s="257" t="s">
        <v>92</v>
      </c>
      <c r="J3" s="258" t="s">
        <v>93</v>
      </c>
      <c r="K3" s="256"/>
    </row>
    <row r="4" spans="1:11" ht="35.25" customHeight="1">
      <c r="A4" s="262"/>
      <c r="B4" s="219"/>
      <c r="C4" s="256"/>
      <c r="D4" s="270"/>
      <c r="E4" s="256"/>
      <c r="F4" s="260"/>
      <c r="G4" s="256"/>
      <c r="H4" s="256"/>
      <c r="I4" s="257"/>
      <c r="J4" s="131" t="s">
        <v>45</v>
      </c>
      <c r="K4" s="147" t="s">
        <v>92</v>
      </c>
    </row>
    <row r="5" spans="1:11" s="121" customFormat="1" ht="15.75" customHeight="1">
      <c r="A5" s="148">
        <v>1</v>
      </c>
      <c r="B5" s="25" t="s">
        <v>2</v>
      </c>
      <c r="C5" s="332">
        <v>351</v>
      </c>
      <c r="D5" s="332">
        <v>355</v>
      </c>
      <c r="E5" s="332">
        <v>495</v>
      </c>
      <c r="F5" s="332">
        <v>1065</v>
      </c>
      <c r="G5" s="150">
        <v>84</v>
      </c>
      <c r="H5" s="149">
        <v>62</v>
      </c>
      <c r="I5" s="149">
        <v>62</v>
      </c>
      <c r="J5" s="149">
        <v>316</v>
      </c>
      <c r="K5" s="151">
        <v>555</v>
      </c>
    </row>
    <row r="6" spans="1:11" s="121" customFormat="1" ht="15.75" customHeight="1">
      <c r="A6" s="152">
        <v>2</v>
      </c>
      <c r="B6" s="68" t="s">
        <v>3</v>
      </c>
      <c r="C6" s="335">
        <v>335</v>
      </c>
      <c r="D6" s="335">
        <v>340</v>
      </c>
      <c r="E6" s="335">
        <v>395</v>
      </c>
      <c r="F6" s="335">
        <v>1073</v>
      </c>
      <c r="G6" s="153">
        <v>36</v>
      </c>
      <c r="H6" s="153">
        <v>80</v>
      </c>
      <c r="I6" s="153">
        <v>80</v>
      </c>
      <c r="J6" s="153">
        <v>326</v>
      </c>
      <c r="K6" s="154">
        <v>619</v>
      </c>
    </row>
    <row r="7" spans="1:11" s="121" customFormat="1" ht="15.75" customHeight="1">
      <c r="A7" s="155">
        <v>3</v>
      </c>
      <c r="B7" s="30" t="s">
        <v>4</v>
      </c>
      <c r="C7" s="333">
        <v>589</v>
      </c>
      <c r="D7" s="333">
        <v>602</v>
      </c>
      <c r="E7" s="333">
        <v>1061</v>
      </c>
      <c r="F7" s="333">
        <v>2372</v>
      </c>
      <c r="G7" s="157">
        <v>126</v>
      </c>
      <c r="H7" s="156">
        <v>90</v>
      </c>
      <c r="I7" s="156">
        <v>91</v>
      </c>
      <c r="J7" s="156">
        <v>507</v>
      </c>
      <c r="K7" s="158">
        <v>929</v>
      </c>
    </row>
    <row r="8" spans="1:11" s="121" customFormat="1" ht="15.75" customHeight="1">
      <c r="A8" s="152">
        <v>4</v>
      </c>
      <c r="B8" s="68" t="s">
        <v>5</v>
      </c>
      <c r="C8" s="335">
        <v>2895</v>
      </c>
      <c r="D8" s="335">
        <v>2959</v>
      </c>
      <c r="E8" s="335">
        <v>1262</v>
      </c>
      <c r="F8" s="335">
        <v>3447</v>
      </c>
      <c r="G8" s="153">
        <v>298</v>
      </c>
      <c r="H8" s="153">
        <v>397</v>
      </c>
      <c r="I8" s="153">
        <v>400</v>
      </c>
      <c r="J8" s="153">
        <v>1326</v>
      </c>
      <c r="K8" s="154">
        <v>2266</v>
      </c>
    </row>
    <row r="9" spans="1:11" s="121" customFormat="1" ht="15.75" customHeight="1">
      <c r="A9" s="155">
        <v>5</v>
      </c>
      <c r="B9" s="30" t="s">
        <v>6</v>
      </c>
      <c r="C9" s="333">
        <v>1270</v>
      </c>
      <c r="D9" s="333">
        <v>1293</v>
      </c>
      <c r="E9" s="333">
        <v>906</v>
      </c>
      <c r="F9" s="333">
        <v>2432</v>
      </c>
      <c r="G9" s="157">
        <v>243</v>
      </c>
      <c r="H9" s="156">
        <v>188</v>
      </c>
      <c r="I9" s="156">
        <v>191</v>
      </c>
      <c r="J9" s="156">
        <v>960</v>
      </c>
      <c r="K9" s="158">
        <v>1649</v>
      </c>
    </row>
    <row r="10" spans="1:11" s="121" customFormat="1" ht="15.75" customHeight="1">
      <c r="A10" s="152">
        <v>6</v>
      </c>
      <c r="B10" s="68" t="s">
        <v>7</v>
      </c>
      <c r="C10" s="335">
        <v>1396</v>
      </c>
      <c r="D10" s="335">
        <v>1417</v>
      </c>
      <c r="E10" s="335">
        <v>1621</v>
      </c>
      <c r="F10" s="335">
        <v>4132</v>
      </c>
      <c r="G10" s="153">
        <v>290</v>
      </c>
      <c r="H10" s="153">
        <v>241</v>
      </c>
      <c r="I10" s="153">
        <v>243</v>
      </c>
      <c r="J10" s="153">
        <v>1243</v>
      </c>
      <c r="K10" s="154">
        <v>2196</v>
      </c>
    </row>
    <row r="11" spans="1:11" s="121" customFormat="1" ht="15.75" customHeight="1">
      <c r="A11" s="155">
        <v>7</v>
      </c>
      <c r="B11" s="30" t="s">
        <v>8</v>
      </c>
      <c r="C11" s="333">
        <v>526</v>
      </c>
      <c r="D11" s="333">
        <v>541</v>
      </c>
      <c r="E11" s="333">
        <v>506</v>
      </c>
      <c r="F11" s="333">
        <v>1213</v>
      </c>
      <c r="G11" s="157">
        <v>140</v>
      </c>
      <c r="H11" s="156">
        <v>84</v>
      </c>
      <c r="I11" s="156">
        <v>84</v>
      </c>
      <c r="J11" s="156">
        <v>442</v>
      </c>
      <c r="K11" s="158">
        <v>736</v>
      </c>
    </row>
    <row r="12" spans="1:11" s="121" customFormat="1" ht="15.75" customHeight="1">
      <c r="A12" s="152">
        <v>8</v>
      </c>
      <c r="B12" s="68" t="s">
        <v>9</v>
      </c>
      <c r="C12" s="335">
        <v>462</v>
      </c>
      <c r="D12" s="335">
        <v>469</v>
      </c>
      <c r="E12" s="335">
        <v>512</v>
      </c>
      <c r="F12" s="335">
        <v>1116</v>
      </c>
      <c r="G12" s="153">
        <v>114</v>
      </c>
      <c r="H12" s="153">
        <v>58</v>
      </c>
      <c r="I12" s="153">
        <v>58</v>
      </c>
      <c r="J12" s="153">
        <v>378</v>
      </c>
      <c r="K12" s="154">
        <v>653</v>
      </c>
    </row>
    <row r="13" spans="1:11" s="121" customFormat="1" ht="15.75" customHeight="1">
      <c r="A13" s="155">
        <v>9</v>
      </c>
      <c r="B13" s="30" t="s">
        <v>10</v>
      </c>
      <c r="C13" s="333">
        <v>605</v>
      </c>
      <c r="D13" s="333">
        <v>617</v>
      </c>
      <c r="E13" s="333">
        <v>388</v>
      </c>
      <c r="F13" s="333">
        <v>1069</v>
      </c>
      <c r="G13" s="156">
        <v>105</v>
      </c>
      <c r="H13" s="156">
        <v>66</v>
      </c>
      <c r="I13" s="156">
        <v>67</v>
      </c>
      <c r="J13" s="156">
        <v>411</v>
      </c>
      <c r="K13" s="158">
        <v>695</v>
      </c>
    </row>
    <row r="14" spans="1:11" s="121" customFormat="1" ht="15.75" customHeight="1">
      <c r="A14" s="152">
        <v>10</v>
      </c>
      <c r="B14" s="68" t="s">
        <v>11</v>
      </c>
      <c r="C14" s="335">
        <v>188</v>
      </c>
      <c r="D14" s="335">
        <v>191</v>
      </c>
      <c r="E14" s="335">
        <v>826</v>
      </c>
      <c r="F14" s="335">
        <v>1652</v>
      </c>
      <c r="G14" s="153">
        <v>27</v>
      </c>
      <c r="H14" s="153">
        <v>38</v>
      </c>
      <c r="I14" s="153">
        <v>39</v>
      </c>
      <c r="J14" s="153">
        <v>230</v>
      </c>
      <c r="K14" s="154">
        <v>404</v>
      </c>
    </row>
    <row r="15" spans="1:11" s="121" customFormat="1" ht="15.75" customHeight="1">
      <c r="A15" s="155">
        <v>11</v>
      </c>
      <c r="B15" s="30" t="s">
        <v>12</v>
      </c>
      <c r="C15" s="333">
        <v>540</v>
      </c>
      <c r="D15" s="333">
        <v>549</v>
      </c>
      <c r="E15" s="333">
        <v>226</v>
      </c>
      <c r="F15" s="333">
        <v>687</v>
      </c>
      <c r="G15" s="156">
        <v>75</v>
      </c>
      <c r="H15" s="156">
        <v>78</v>
      </c>
      <c r="I15" s="156">
        <v>79</v>
      </c>
      <c r="J15" s="156">
        <v>356</v>
      </c>
      <c r="K15" s="158">
        <v>595</v>
      </c>
    </row>
    <row r="16" spans="1:11" s="121" customFormat="1" ht="15.75" customHeight="1">
      <c r="A16" s="152">
        <v>12</v>
      </c>
      <c r="B16" s="68" t="s">
        <v>13</v>
      </c>
      <c r="C16" s="335">
        <v>487</v>
      </c>
      <c r="D16" s="335">
        <v>492</v>
      </c>
      <c r="E16" s="335">
        <v>616</v>
      </c>
      <c r="F16" s="335">
        <v>1643</v>
      </c>
      <c r="G16" s="153">
        <v>99</v>
      </c>
      <c r="H16" s="153">
        <v>81</v>
      </c>
      <c r="I16" s="153">
        <v>82</v>
      </c>
      <c r="J16" s="153">
        <v>386</v>
      </c>
      <c r="K16" s="154">
        <v>657</v>
      </c>
    </row>
    <row r="17" spans="1:11" s="121" customFormat="1" ht="15.75" customHeight="1">
      <c r="A17" s="155">
        <v>13</v>
      </c>
      <c r="B17" s="30" t="s">
        <v>14</v>
      </c>
      <c r="C17" s="333">
        <v>233</v>
      </c>
      <c r="D17" s="333">
        <v>236</v>
      </c>
      <c r="E17" s="333">
        <v>949</v>
      </c>
      <c r="F17" s="333">
        <v>1810</v>
      </c>
      <c r="G17" s="156">
        <v>41</v>
      </c>
      <c r="H17" s="156">
        <v>52</v>
      </c>
      <c r="I17" s="156">
        <v>53</v>
      </c>
      <c r="J17" s="156">
        <v>269</v>
      </c>
      <c r="K17" s="158">
        <v>493</v>
      </c>
    </row>
    <row r="18" spans="1:11" s="121" customFormat="1" ht="15.75" customHeight="1">
      <c r="A18" s="152">
        <v>14</v>
      </c>
      <c r="B18" s="68" t="s">
        <v>15</v>
      </c>
      <c r="C18" s="335">
        <v>440</v>
      </c>
      <c r="D18" s="335">
        <v>442</v>
      </c>
      <c r="E18" s="335">
        <v>523</v>
      </c>
      <c r="F18" s="335">
        <v>1390</v>
      </c>
      <c r="G18" s="153">
        <v>73</v>
      </c>
      <c r="H18" s="153">
        <v>69</v>
      </c>
      <c r="I18" s="153">
        <v>69</v>
      </c>
      <c r="J18" s="153">
        <v>472</v>
      </c>
      <c r="K18" s="154">
        <v>847</v>
      </c>
    </row>
    <row r="19" spans="1:11" s="121" customFormat="1" ht="15.75" customHeight="1">
      <c r="A19" s="155">
        <v>15</v>
      </c>
      <c r="B19" s="30" t="s">
        <v>16</v>
      </c>
      <c r="C19" s="333">
        <v>342</v>
      </c>
      <c r="D19" s="333">
        <v>345</v>
      </c>
      <c r="E19" s="333">
        <v>850</v>
      </c>
      <c r="F19" s="333">
        <v>1958</v>
      </c>
      <c r="G19" s="157">
        <v>54</v>
      </c>
      <c r="H19" s="156">
        <v>92</v>
      </c>
      <c r="I19" s="156">
        <v>92</v>
      </c>
      <c r="J19" s="156">
        <v>314</v>
      </c>
      <c r="K19" s="158">
        <v>587</v>
      </c>
    </row>
    <row r="20" spans="1:11" s="121" customFormat="1" ht="15.75" customHeight="1">
      <c r="A20" s="152">
        <v>16</v>
      </c>
      <c r="B20" s="68" t="s">
        <v>17</v>
      </c>
      <c r="C20" s="335">
        <v>360</v>
      </c>
      <c r="D20" s="335">
        <v>365</v>
      </c>
      <c r="E20" s="335">
        <v>111</v>
      </c>
      <c r="F20" s="335">
        <v>295</v>
      </c>
      <c r="G20" s="153">
        <v>124</v>
      </c>
      <c r="H20" s="153">
        <v>18</v>
      </c>
      <c r="I20" s="153">
        <v>18</v>
      </c>
      <c r="J20" s="153">
        <v>243</v>
      </c>
      <c r="K20" s="154">
        <v>451</v>
      </c>
    </row>
    <row r="21" spans="1:11" s="121" customFormat="1" ht="15.75" customHeight="1">
      <c r="A21" s="155">
        <v>17</v>
      </c>
      <c r="B21" s="30" t="s">
        <v>18</v>
      </c>
      <c r="C21" s="333">
        <v>476</v>
      </c>
      <c r="D21" s="333">
        <v>483</v>
      </c>
      <c r="E21" s="333">
        <v>650</v>
      </c>
      <c r="F21" s="333">
        <v>1446</v>
      </c>
      <c r="G21" s="156">
        <v>155</v>
      </c>
      <c r="H21" s="156">
        <v>56</v>
      </c>
      <c r="I21" s="156">
        <v>56</v>
      </c>
      <c r="J21" s="156">
        <v>389</v>
      </c>
      <c r="K21" s="158">
        <v>701</v>
      </c>
    </row>
    <row r="22" spans="1:11" s="121" customFormat="1" ht="18" customHeight="1">
      <c r="A22" s="152">
        <v>18</v>
      </c>
      <c r="B22" s="68" t="s">
        <v>19</v>
      </c>
      <c r="C22" s="335">
        <v>809</v>
      </c>
      <c r="D22" s="335">
        <v>822</v>
      </c>
      <c r="E22" s="335">
        <v>414</v>
      </c>
      <c r="F22" s="335">
        <v>1116</v>
      </c>
      <c r="G22" s="153">
        <v>153</v>
      </c>
      <c r="H22" s="153">
        <v>150</v>
      </c>
      <c r="I22" s="153">
        <v>151</v>
      </c>
      <c r="J22" s="153">
        <v>571</v>
      </c>
      <c r="K22" s="154">
        <v>994</v>
      </c>
    </row>
    <row r="23" spans="1:11" ht="27.95" customHeight="1">
      <c r="A23" s="253" t="s">
        <v>0</v>
      </c>
      <c r="B23" s="253"/>
      <c r="C23" s="334">
        <v>12207</v>
      </c>
      <c r="D23" s="334">
        <v>12518</v>
      </c>
      <c r="E23" s="334">
        <v>12311</v>
      </c>
      <c r="F23" s="334">
        <v>29916</v>
      </c>
      <c r="G23" s="41">
        <v>2237</v>
      </c>
      <c r="H23" s="41">
        <v>1892</v>
      </c>
      <c r="I23" s="41">
        <v>1915</v>
      </c>
      <c r="J23" s="41">
        <v>9041</v>
      </c>
      <c r="K23" s="41">
        <v>16023</v>
      </c>
    </row>
    <row r="24" spans="1:11" s="124" customFormat="1" ht="24.75" customHeight="1">
      <c r="A24" s="122"/>
      <c r="B24" s="254"/>
      <c r="C24" s="254"/>
      <c r="D24" s="254"/>
      <c r="E24" s="254"/>
      <c r="F24" s="254"/>
      <c r="G24" s="254"/>
      <c r="H24" s="254"/>
      <c r="I24" s="254"/>
      <c r="J24" s="254"/>
      <c r="K24" s="123"/>
    </row>
    <row r="26" spans="1:11" ht="18">
      <c r="C26" s="126"/>
      <c r="D26" s="126"/>
      <c r="E26" s="126"/>
      <c r="F26" s="126"/>
      <c r="G26" s="126"/>
      <c r="H26" s="126"/>
      <c r="I26" s="126"/>
      <c r="J26" s="126"/>
      <c r="K26" s="126"/>
    </row>
  </sheetData>
  <mergeCells count="17">
    <mergeCell ref="A1:K1"/>
    <mergeCell ref="A2:A4"/>
    <mergeCell ref="B2:B4"/>
    <mergeCell ref="C2:D2"/>
    <mergeCell ref="E2:F2"/>
    <mergeCell ref="H2:I2"/>
    <mergeCell ref="J2:K2"/>
    <mergeCell ref="C3:C4"/>
    <mergeCell ref="D3:D4"/>
    <mergeCell ref="J3:K3"/>
    <mergeCell ref="A23:B23"/>
    <mergeCell ref="B24:J24"/>
    <mergeCell ref="H3:H4"/>
    <mergeCell ref="I3:I4"/>
    <mergeCell ref="E3:E4"/>
    <mergeCell ref="F3:F4"/>
    <mergeCell ref="G3:G4"/>
  </mergeCells>
  <pageMargins left="0.64" right="0.23622047244094491" top="0.35433070866141736" bottom="0.35433070866141736" header="0.31496062992125984" footer="0.31496062992125984"/>
  <pageSetup paperSize="9" scale="7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zoomScale="75" zoomScaleNormal="75" workbookViewId="0">
      <selection activeCell="Z18" sqref="Z18"/>
    </sheetView>
  </sheetViews>
  <sheetFormatPr defaultRowHeight="12.75"/>
  <cols>
    <col min="1" max="1" width="3.5703125" customWidth="1"/>
    <col min="2" max="2" width="24" customWidth="1"/>
    <col min="3" max="3" width="11.5703125" customWidth="1"/>
    <col min="4" max="4" width="10.5703125" customWidth="1"/>
    <col min="5" max="5" width="10.7109375" customWidth="1"/>
    <col min="6" max="6" width="10.28515625" customWidth="1"/>
    <col min="7" max="7" width="10.140625" customWidth="1"/>
    <col min="8" max="8" width="12.28515625" style="4" customWidth="1"/>
    <col min="9" max="9" width="10.7109375" customWidth="1"/>
    <col min="10" max="10" width="10.5703125" customWidth="1"/>
    <col min="11" max="14" width="9.42578125" customWidth="1"/>
    <col min="15" max="15" width="11.5703125" customWidth="1"/>
  </cols>
  <sheetData>
    <row r="1" spans="1:20" ht="40.5" customHeight="1" thickBot="1">
      <c r="B1" s="272" t="s">
        <v>150</v>
      </c>
      <c r="C1" s="272"/>
      <c r="D1" s="272"/>
      <c r="E1" s="272"/>
      <c r="F1" s="272"/>
      <c r="G1" s="272"/>
      <c r="H1" s="272"/>
      <c r="I1" s="273"/>
      <c r="J1" s="273"/>
      <c r="K1" s="273"/>
      <c r="L1" s="273"/>
      <c r="M1" s="273"/>
      <c r="N1" s="273"/>
      <c r="O1" s="273"/>
    </row>
    <row r="2" spans="1:20" ht="19.5" customHeight="1">
      <c r="A2" s="239" t="s">
        <v>47</v>
      </c>
      <c r="B2" s="275" t="s">
        <v>33</v>
      </c>
      <c r="C2" s="277" t="s">
        <v>120</v>
      </c>
      <c r="D2" s="278"/>
      <c r="E2" s="278"/>
      <c r="F2" s="278"/>
      <c r="G2" s="279"/>
      <c r="H2" s="280" t="s">
        <v>121</v>
      </c>
      <c r="I2" s="281"/>
      <c r="J2" s="281"/>
      <c r="K2" s="281"/>
      <c r="L2" s="281"/>
      <c r="M2" s="281"/>
      <c r="N2" s="281"/>
      <c r="O2" s="282"/>
    </row>
    <row r="3" spans="1:20" ht="19.5" customHeight="1">
      <c r="A3" s="239"/>
      <c r="B3" s="213"/>
      <c r="C3" s="283" t="s">
        <v>25</v>
      </c>
      <c r="D3" s="239" t="s">
        <v>122</v>
      </c>
      <c r="E3" s="239" t="s">
        <v>123</v>
      </c>
      <c r="F3" s="239" t="s">
        <v>124</v>
      </c>
      <c r="G3" s="285" t="s">
        <v>125</v>
      </c>
      <c r="H3" s="283" t="s">
        <v>25</v>
      </c>
      <c r="I3" s="287" t="s">
        <v>126</v>
      </c>
      <c r="J3" s="287" t="s">
        <v>127</v>
      </c>
      <c r="K3" s="289" t="s">
        <v>128</v>
      </c>
      <c r="L3" s="289"/>
      <c r="M3" s="290"/>
      <c r="N3" s="290"/>
      <c r="O3" s="291"/>
    </row>
    <row r="4" spans="1:20" ht="18.75" customHeight="1" thickBot="1">
      <c r="A4" s="274"/>
      <c r="B4" s="276"/>
      <c r="C4" s="284"/>
      <c r="D4" s="274"/>
      <c r="E4" s="274"/>
      <c r="F4" s="274"/>
      <c r="G4" s="286"/>
      <c r="H4" s="284"/>
      <c r="I4" s="288"/>
      <c r="J4" s="288"/>
      <c r="K4" s="176" t="s">
        <v>129</v>
      </c>
      <c r="L4" s="176" t="s">
        <v>130</v>
      </c>
      <c r="M4" s="176" t="s">
        <v>131</v>
      </c>
      <c r="N4" s="176" t="s">
        <v>132</v>
      </c>
      <c r="O4" s="177" t="s">
        <v>133</v>
      </c>
    </row>
    <row r="5" spans="1:20" ht="27" customHeight="1" thickTop="1">
      <c r="A5" s="24">
        <v>1</v>
      </c>
      <c r="B5" s="178" t="s">
        <v>2</v>
      </c>
      <c r="C5" s="179">
        <v>3187</v>
      </c>
      <c r="D5" s="180">
        <v>344</v>
      </c>
      <c r="E5" s="180">
        <v>1253</v>
      </c>
      <c r="F5" s="180">
        <v>1465</v>
      </c>
      <c r="G5" s="180">
        <v>125</v>
      </c>
      <c r="H5" s="181">
        <v>3062</v>
      </c>
      <c r="I5" s="182">
        <v>1701</v>
      </c>
      <c r="J5" s="183">
        <v>1361</v>
      </c>
      <c r="K5" s="184">
        <v>144</v>
      </c>
      <c r="L5" s="184">
        <v>154</v>
      </c>
      <c r="M5" s="185">
        <v>155</v>
      </c>
      <c r="N5" s="185">
        <v>159</v>
      </c>
      <c r="O5" s="186">
        <v>612</v>
      </c>
      <c r="T5" s="92"/>
    </row>
    <row r="6" spans="1:20" ht="27" customHeight="1">
      <c r="A6" s="67">
        <v>2</v>
      </c>
      <c r="B6" s="187" t="s">
        <v>3</v>
      </c>
      <c r="C6" s="188">
        <v>3716</v>
      </c>
      <c r="D6" s="189">
        <v>296</v>
      </c>
      <c r="E6" s="189">
        <v>1726</v>
      </c>
      <c r="F6" s="189">
        <v>1566</v>
      </c>
      <c r="G6" s="189">
        <v>128</v>
      </c>
      <c r="H6" s="190">
        <v>3588</v>
      </c>
      <c r="I6" s="191">
        <v>2198</v>
      </c>
      <c r="J6" s="192">
        <v>1390</v>
      </c>
      <c r="K6" s="193">
        <v>119</v>
      </c>
      <c r="L6" s="193">
        <v>154</v>
      </c>
      <c r="M6" s="194">
        <v>166</v>
      </c>
      <c r="N6" s="194">
        <v>148</v>
      </c>
      <c r="O6" s="195">
        <v>587</v>
      </c>
    </row>
    <row r="7" spans="1:20" ht="27" customHeight="1">
      <c r="A7" s="16">
        <v>3</v>
      </c>
      <c r="B7" s="196" t="s">
        <v>4</v>
      </c>
      <c r="C7" s="179">
        <v>9425</v>
      </c>
      <c r="D7" s="197">
        <v>772</v>
      </c>
      <c r="E7" s="197">
        <v>5106</v>
      </c>
      <c r="F7" s="197">
        <v>3303</v>
      </c>
      <c r="G7" s="197">
        <v>244</v>
      </c>
      <c r="H7" s="198">
        <v>9181</v>
      </c>
      <c r="I7" s="199">
        <v>5704</v>
      </c>
      <c r="J7" s="200">
        <v>3477</v>
      </c>
      <c r="K7" s="201">
        <v>317</v>
      </c>
      <c r="L7" s="201">
        <v>396</v>
      </c>
      <c r="M7" s="202">
        <v>376</v>
      </c>
      <c r="N7" s="202">
        <v>326</v>
      </c>
      <c r="O7" s="186">
        <v>1415</v>
      </c>
    </row>
    <row r="8" spans="1:20" ht="27" customHeight="1">
      <c r="A8" s="67">
        <v>4</v>
      </c>
      <c r="B8" s="187" t="s">
        <v>5</v>
      </c>
      <c r="C8" s="188">
        <v>23000</v>
      </c>
      <c r="D8" s="189">
        <v>1502</v>
      </c>
      <c r="E8" s="189">
        <v>11474</v>
      </c>
      <c r="F8" s="189">
        <v>9356</v>
      </c>
      <c r="G8" s="189">
        <v>668</v>
      </c>
      <c r="H8" s="190">
        <v>22336</v>
      </c>
      <c r="I8" s="191">
        <v>14022</v>
      </c>
      <c r="J8" s="192">
        <v>8314</v>
      </c>
      <c r="K8" s="193">
        <v>633</v>
      </c>
      <c r="L8" s="193">
        <v>1080</v>
      </c>
      <c r="M8" s="194">
        <v>704</v>
      </c>
      <c r="N8" s="194">
        <v>853</v>
      </c>
      <c r="O8" s="195">
        <v>3270</v>
      </c>
    </row>
    <row r="9" spans="1:20" ht="27" customHeight="1">
      <c r="A9" s="16">
        <v>5</v>
      </c>
      <c r="B9" s="196" t="s">
        <v>6</v>
      </c>
      <c r="C9" s="179">
        <v>18022</v>
      </c>
      <c r="D9" s="197">
        <v>1240</v>
      </c>
      <c r="E9" s="197">
        <v>10002</v>
      </c>
      <c r="F9" s="197">
        <v>6395</v>
      </c>
      <c r="G9" s="197">
        <v>385</v>
      </c>
      <c r="H9" s="198">
        <v>17637</v>
      </c>
      <c r="I9" s="199">
        <v>11535</v>
      </c>
      <c r="J9" s="200">
        <v>6102</v>
      </c>
      <c r="K9" s="201">
        <v>413</v>
      </c>
      <c r="L9" s="201">
        <v>635</v>
      </c>
      <c r="M9" s="202">
        <v>458</v>
      </c>
      <c r="N9" s="202">
        <v>549</v>
      </c>
      <c r="O9" s="186">
        <v>2055</v>
      </c>
    </row>
    <row r="10" spans="1:20" ht="27" customHeight="1">
      <c r="A10" s="67">
        <v>6</v>
      </c>
      <c r="B10" s="187" t="s">
        <v>7</v>
      </c>
      <c r="C10" s="188">
        <v>17465</v>
      </c>
      <c r="D10" s="189">
        <v>1370</v>
      </c>
      <c r="E10" s="189">
        <v>9131</v>
      </c>
      <c r="F10" s="189">
        <v>6348</v>
      </c>
      <c r="G10" s="189">
        <v>616</v>
      </c>
      <c r="H10" s="190">
        <v>16851</v>
      </c>
      <c r="I10" s="191">
        <v>10610</v>
      </c>
      <c r="J10" s="192">
        <v>6241</v>
      </c>
      <c r="K10" s="193">
        <v>486</v>
      </c>
      <c r="L10" s="193">
        <v>536</v>
      </c>
      <c r="M10" s="194">
        <v>564</v>
      </c>
      <c r="N10" s="194">
        <v>495</v>
      </c>
      <c r="O10" s="195">
        <v>2081</v>
      </c>
    </row>
    <row r="11" spans="1:20" ht="27" customHeight="1">
      <c r="A11" s="16">
        <v>7</v>
      </c>
      <c r="B11" s="196" t="s">
        <v>8</v>
      </c>
      <c r="C11" s="179">
        <v>6987</v>
      </c>
      <c r="D11" s="197">
        <v>536</v>
      </c>
      <c r="E11" s="197">
        <v>2909</v>
      </c>
      <c r="F11" s="197">
        <v>3352</v>
      </c>
      <c r="G11" s="197">
        <v>190</v>
      </c>
      <c r="H11" s="198">
        <v>6798</v>
      </c>
      <c r="I11" s="199">
        <v>4176</v>
      </c>
      <c r="J11" s="200">
        <v>2622</v>
      </c>
      <c r="K11" s="201">
        <v>255</v>
      </c>
      <c r="L11" s="201">
        <v>309</v>
      </c>
      <c r="M11" s="202">
        <v>256</v>
      </c>
      <c r="N11" s="202">
        <v>272</v>
      </c>
      <c r="O11" s="186">
        <v>1092</v>
      </c>
    </row>
    <row r="12" spans="1:20" ht="27" customHeight="1">
      <c r="A12" s="67">
        <v>8</v>
      </c>
      <c r="B12" s="187" t="s">
        <v>9</v>
      </c>
      <c r="C12" s="188">
        <v>4075</v>
      </c>
      <c r="D12" s="189">
        <v>308</v>
      </c>
      <c r="E12" s="189">
        <v>1753</v>
      </c>
      <c r="F12" s="189">
        <v>1854</v>
      </c>
      <c r="G12" s="189">
        <v>160</v>
      </c>
      <c r="H12" s="190">
        <v>3915</v>
      </c>
      <c r="I12" s="191">
        <v>2334</v>
      </c>
      <c r="J12" s="192">
        <v>1581</v>
      </c>
      <c r="K12" s="193">
        <v>141</v>
      </c>
      <c r="L12" s="193">
        <v>174</v>
      </c>
      <c r="M12" s="194">
        <v>146</v>
      </c>
      <c r="N12" s="194">
        <v>173</v>
      </c>
      <c r="O12" s="195">
        <v>634</v>
      </c>
    </row>
    <row r="13" spans="1:20" ht="27" customHeight="1">
      <c r="A13" s="16">
        <v>9</v>
      </c>
      <c r="B13" s="196" t="s">
        <v>10</v>
      </c>
      <c r="C13" s="179">
        <v>8040</v>
      </c>
      <c r="D13" s="197">
        <v>663</v>
      </c>
      <c r="E13" s="197">
        <v>3046</v>
      </c>
      <c r="F13" s="197">
        <v>4081</v>
      </c>
      <c r="G13" s="197">
        <v>250</v>
      </c>
      <c r="H13" s="198">
        <v>7790</v>
      </c>
      <c r="I13" s="199">
        <v>4921</v>
      </c>
      <c r="J13" s="200">
        <v>2869</v>
      </c>
      <c r="K13" s="201">
        <v>234</v>
      </c>
      <c r="L13" s="201">
        <v>295</v>
      </c>
      <c r="M13" s="202">
        <v>241</v>
      </c>
      <c r="N13" s="202">
        <v>286</v>
      </c>
      <c r="O13" s="186">
        <v>1056</v>
      </c>
    </row>
    <row r="14" spans="1:20" ht="27" customHeight="1">
      <c r="A14" s="67">
        <v>10</v>
      </c>
      <c r="B14" s="187" t="s">
        <v>11</v>
      </c>
      <c r="C14" s="188">
        <v>2587</v>
      </c>
      <c r="D14" s="189">
        <v>238</v>
      </c>
      <c r="E14" s="189">
        <v>1058</v>
      </c>
      <c r="F14" s="189">
        <v>1200</v>
      </c>
      <c r="G14" s="189">
        <v>91</v>
      </c>
      <c r="H14" s="190">
        <v>2497</v>
      </c>
      <c r="I14" s="191">
        <v>1480</v>
      </c>
      <c r="J14" s="192">
        <v>1017</v>
      </c>
      <c r="K14" s="193">
        <v>87</v>
      </c>
      <c r="L14" s="193">
        <v>125</v>
      </c>
      <c r="M14" s="194">
        <v>116</v>
      </c>
      <c r="N14" s="194">
        <v>103</v>
      </c>
      <c r="O14" s="195">
        <v>431</v>
      </c>
    </row>
    <row r="15" spans="1:20" ht="27" customHeight="1">
      <c r="A15" s="16">
        <v>11</v>
      </c>
      <c r="B15" s="196" t="s">
        <v>12</v>
      </c>
      <c r="C15" s="179">
        <v>4850</v>
      </c>
      <c r="D15" s="197">
        <v>385</v>
      </c>
      <c r="E15" s="197">
        <v>2464</v>
      </c>
      <c r="F15" s="197">
        <v>1844</v>
      </c>
      <c r="G15" s="197">
        <v>157</v>
      </c>
      <c r="H15" s="198">
        <v>4694</v>
      </c>
      <c r="I15" s="199">
        <v>2965</v>
      </c>
      <c r="J15" s="200">
        <v>1729</v>
      </c>
      <c r="K15" s="201">
        <v>119</v>
      </c>
      <c r="L15" s="201">
        <v>142</v>
      </c>
      <c r="M15" s="202">
        <v>184</v>
      </c>
      <c r="N15" s="202">
        <v>143</v>
      </c>
      <c r="O15" s="186">
        <v>588</v>
      </c>
    </row>
    <row r="16" spans="1:20" ht="27" customHeight="1">
      <c r="A16" s="67">
        <v>12</v>
      </c>
      <c r="B16" s="187" t="s">
        <v>13</v>
      </c>
      <c r="C16" s="188">
        <v>7079</v>
      </c>
      <c r="D16" s="189">
        <v>708</v>
      </c>
      <c r="E16" s="189">
        <v>3119</v>
      </c>
      <c r="F16" s="189">
        <v>3048</v>
      </c>
      <c r="G16" s="189">
        <v>204</v>
      </c>
      <c r="H16" s="190">
        <v>6876</v>
      </c>
      <c r="I16" s="191">
        <v>4240</v>
      </c>
      <c r="J16" s="192">
        <v>2636</v>
      </c>
      <c r="K16" s="193">
        <v>226</v>
      </c>
      <c r="L16" s="193">
        <v>254</v>
      </c>
      <c r="M16" s="194">
        <v>255</v>
      </c>
      <c r="N16" s="194">
        <v>240</v>
      </c>
      <c r="O16" s="195">
        <v>975</v>
      </c>
    </row>
    <row r="17" spans="1:16" ht="27" customHeight="1">
      <c r="A17" s="16">
        <v>13</v>
      </c>
      <c r="B17" s="196" t="s">
        <v>14</v>
      </c>
      <c r="C17" s="179">
        <v>3002</v>
      </c>
      <c r="D17" s="197">
        <v>292</v>
      </c>
      <c r="E17" s="197">
        <v>1154</v>
      </c>
      <c r="F17" s="197">
        <v>1427</v>
      </c>
      <c r="G17" s="197">
        <v>129</v>
      </c>
      <c r="H17" s="198">
        <v>2873</v>
      </c>
      <c r="I17" s="199">
        <v>1628</v>
      </c>
      <c r="J17" s="200">
        <v>1245</v>
      </c>
      <c r="K17" s="201">
        <v>125</v>
      </c>
      <c r="L17" s="201">
        <v>129</v>
      </c>
      <c r="M17" s="202">
        <v>142</v>
      </c>
      <c r="N17" s="202">
        <v>136</v>
      </c>
      <c r="O17" s="186">
        <v>532</v>
      </c>
    </row>
    <row r="18" spans="1:16" ht="27" customHeight="1">
      <c r="A18" s="67">
        <v>14</v>
      </c>
      <c r="B18" s="187" t="s">
        <v>15</v>
      </c>
      <c r="C18" s="188">
        <v>5351</v>
      </c>
      <c r="D18" s="189">
        <v>386</v>
      </c>
      <c r="E18" s="189">
        <v>2542</v>
      </c>
      <c r="F18" s="189">
        <v>2245</v>
      </c>
      <c r="G18" s="189">
        <v>178</v>
      </c>
      <c r="H18" s="190">
        <v>5174</v>
      </c>
      <c r="I18" s="191">
        <v>3222</v>
      </c>
      <c r="J18" s="192">
        <v>1952</v>
      </c>
      <c r="K18" s="193">
        <v>134</v>
      </c>
      <c r="L18" s="193">
        <v>206</v>
      </c>
      <c r="M18" s="194">
        <v>171</v>
      </c>
      <c r="N18" s="194">
        <v>180</v>
      </c>
      <c r="O18" s="195">
        <v>691</v>
      </c>
    </row>
    <row r="19" spans="1:16" ht="27" customHeight="1">
      <c r="A19" s="16">
        <v>15</v>
      </c>
      <c r="B19" s="196" t="s">
        <v>16</v>
      </c>
      <c r="C19" s="179">
        <v>4894</v>
      </c>
      <c r="D19" s="197">
        <v>452</v>
      </c>
      <c r="E19" s="197">
        <v>2382</v>
      </c>
      <c r="F19" s="197">
        <v>1890</v>
      </c>
      <c r="G19" s="197">
        <v>170</v>
      </c>
      <c r="H19" s="198">
        <v>4727</v>
      </c>
      <c r="I19" s="199">
        <v>2945</v>
      </c>
      <c r="J19" s="200">
        <v>1782</v>
      </c>
      <c r="K19" s="201">
        <v>181</v>
      </c>
      <c r="L19" s="201">
        <v>232</v>
      </c>
      <c r="M19" s="202">
        <v>187</v>
      </c>
      <c r="N19" s="202">
        <v>197</v>
      </c>
      <c r="O19" s="186">
        <v>797</v>
      </c>
    </row>
    <row r="20" spans="1:16" ht="27" customHeight="1">
      <c r="A20" s="67">
        <v>16</v>
      </c>
      <c r="B20" s="187" t="s">
        <v>17</v>
      </c>
      <c r="C20" s="188">
        <v>3767</v>
      </c>
      <c r="D20" s="189">
        <v>394</v>
      </c>
      <c r="E20" s="189">
        <v>1708</v>
      </c>
      <c r="F20" s="189">
        <v>1492</v>
      </c>
      <c r="G20" s="189">
        <v>173</v>
      </c>
      <c r="H20" s="190">
        <v>3597</v>
      </c>
      <c r="I20" s="191">
        <v>2159</v>
      </c>
      <c r="J20" s="192">
        <v>1438</v>
      </c>
      <c r="K20" s="193">
        <v>86</v>
      </c>
      <c r="L20" s="193">
        <v>153</v>
      </c>
      <c r="M20" s="194">
        <v>153</v>
      </c>
      <c r="N20" s="194">
        <v>145</v>
      </c>
      <c r="O20" s="195">
        <v>537</v>
      </c>
    </row>
    <row r="21" spans="1:16" ht="27" customHeight="1">
      <c r="A21" s="16">
        <v>17</v>
      </c>
      <c r="B21" s="196" t="s">
        <v>18</v>
      </c>
      <c r="C21" s="179">
        <v>5417</v>
      </c>
      <c r="D21" s="197">
        <v>732</v>
      </c>
      <c r="E21" s="197">
        <v>2383</v>
      </c>
      <c r="F21" s="197">
        <v>2066</v>
      </c>
      <c r="G21" s="197">
        <v>236</v>
      </c>
      <c r="H21" s="198">
        <v>5181</v>
      </c>
      <c r="I21" s="199">
        <v>2836</v>
      </c>
      <c r="J21" s="200">
        <v>2345</v>
      </c>
      <c r="K21" s="201">
        <v>223</v>
      </c>
      <c r="L21" s="201">
        <v>203</v>
      </c>
      <c r="M21" s="202">
        <v>242</v>
      </c>
      <c r="N21" s="202">
        <v>203</v>
      </c>
      <c r="O21" s="186">
        <v>871</v>
      </c>
    </row>
    <row r="22" spans="1:16" ht="27" customHeight="1">
      <c r="A22" s="67">
        <v>18</v>
      </c>
      <c r="B22" s="187" t="s">
        <v>19</v>
      </c>
      <c r="C22" s="188">
        <v>9447</v>
      </c>
      <c r="D22" s="189">
        <v>747</v>
      </c>
      <c r="E22" s="189">
        <v>4593</v>
      </c>
      <c r="F22" s="189">
        <v>3782</v>
      </c>
      <c r="G22" s="189">
        <v>325</v>
      </c>
      <c r="H22" s="190">
        <v>9121</v>
      </c>
      <c r="I22" s="191">
        <v>5762</v>
      </c>
      <c r="J22" s="192">
        <v>3359</v>
      </c>
      <c r="K22" s="193">
        <v>282</v>
      </c>
      <c r="L22" s="193">
        <v>362</v>
      </c>
      <c r="M22" s="194">
        <v>268</v>
      </c>
      <c r="N22" s="194">
        <v>352</v>
      </c>
      <c r="O22" s="195">
        <v>1264</v>
      </c>
    </row>
    <row r="23" spans="1:16" ht="27.75" customHeight="1" thickBot="1">
      <c r="A23" s="209" t="s">
        <v>0</v>
      </c>
      <c r="B23" s="292"/>
      <c r="C23" s="203">
        <v>140311</v>
      </c>
      <c r="D23" s="203">
        <v>11365</v>
      </c>
      <c r="E23" s="203">
        <v>67803</v>
      </c>
      <c r="F23" s="203">
        <v>56714</v>
      </c>
      <c r="G23" s="203">
        <v>4429</v>
      </c>
      <c r="H23" s="203">
        <v>135898</v>
      </c>
      <c r="I23" s="203">
        <v>84438</v>
      </c>
      <c r="J23" s="203">
        <v>51460</v>
      </c>
      <c r="K23" s="203">
        <v>4205</v>
      </c>
      <c r="L23" s="203">
        <v>5539</v>
      </c>
      <c r="M23" s="203">
        <v>4784</v>
      </c>
      <c r="N23" s="203">
        <v>4960</v>
      </c>
      <c r="O23" s="203">
        <v>19488</v>
      </c>
      <c r="P23" s="204"/>
    </row>
    <row r="24" spans="1:16">
      <c r="B24" s="271"/>
      <c r="C24" s="271"/>
      <c r="D24" s="271"/>
      <c r="E24" s="271"/>
      <c r="F24" s="271"/>
      <c r="G24" s="271"/>
      <c r="H24" s="271"/>
      <c r="O24" s="14"/>
    </row>
    <row r="25" spans="1:16" ht="24.75" customHeight="1">
      <c r="C25" s="205"/>
      <c r="D25" s="205"/>
      <c r="E25" s="205"/>
      <c r="F25" s="205"/>
      <c r="G25" s="205"/>
      <c r="H25" s="206"/>
      <c r="I25" s="205"/>
      <c r="J25" s="205"/>
      <c r="K25" s="205"/>
      <c r="L25" s="205"/>
      <c r="M25" s="205"/>
      <c r="N25" s="205"/>
      <c r="O25" s="205"/>
    </row>
  </sheetData>
  <mergeCells count="16">
    <mergeCell ref="B24:H24"/>
    <mergeCell ref="B1:O1"/>
    <mergeCell ref="A2:A4"/>
    <mergeCell ref="B2:B4"/>
    <mergeCell ref="C2:G2"/>
    <mergeCell ref="H2:O2"/>
    <mergeCell ref="C3:C4"/>
    <mergeCell ref="D3:D4"/>
    <mergeCell ref="E3:E4"/>
    <mergeCell ref="F3:F4"/>
    <mergeCell ref="G3:G4"/>
    <mergeCell ref="H3:H4"/>
    <mergeCell ref="I3:I4"/>
    <mergeCell ref="J3:J4"/>
    <mergeCell ref="K3:O3"/>
    <mergeCell ref="A23:B23"/>
  </mergeCells>
  <printOptions horizontalCentered="1"/>
  <pageMargins left="0.45" right="0.19685039370078741" top="0.51" bottom="0.74803149606299213" header="0.31496062992125984" footer="0.31496062992125984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="70" zoomScaleNormal="70" workbookViewId="0">
      <selection activeCell="R15" sqref="R15"/>
    </sheetView>
  </sheetViews>
  <sheetFormatPr defaultRowHeight="12.75"/>
  <cols>
    <col min="1" max="1" width="4.7109375" customWidth="1"/>
    <col min="2" max="2" width="28.28515625" style="8" customWidth="1"/>
    <col min="3" max="3" width="17.5703125" customWidth="1"/>
    <col min="4" max="4" width="12.140625" customWidth="1"/>
    <col min="5" max="5" width="10" customWidth="1"/>
    <col min="6" max="6" width="8.28515625" customWidth="1"/>
    <col min="7" max="7" width="8.5703125" customWidth="1"/>
    <col min="8" max="8" width="10.28515625" customWidth="1"/>
    <col min="9" max="9" width="7.5703125" customWidth="1"/>
    <col min="10" max="10" width="8.140625" customWidth="1"/>
    <col min="11" max="11" width="10.28515625" customWidth="1"/>
    <col min="14" max="14" width="15.28515625" customWidth="1"/>
    <col min="257" max="257" width="4.7109375" customWidth="1"/>
    <col min="258" max="258" width="28.28515625" customWidth="1"/>
    <col min="259" max="259" width="17.5703125" customWidth="1"/>
    <col min="260" max="260" width="12.140625" customWidth="1"/>
    <col min="261" max="261" width="10" customWidth="1"/>
    <col min="262" max="262" width="8.28515625" customWidth="1"/>
    <col min="263" max="263" width="8.5703125" customWidth="1"/>
    <col min="264" max="264" width="10.28515625" customWidth="1"/>
    <col min="265" max="265" width="7.5703125" customWidth="1"/>
    <col min="266" max="266" width="8.140625" customWidth="1"/>
    <col min="267" max="267" width="10.28515625" customWidth="1"/>
    <col min="270" max="270" width="15.28515625" customWidth="1"/>
    <col min="513" max="513" width="4.7109375" customWidth="1"/>
    <col min="514" max="514" width="28.28515625" customWidth="1"/>
    <col min="515" max="515" width="17.5703125" customWidth="1"/>
    <col min="516" max="516" width="12.140625" customWidth="1"/>
    <col min="517" max="517" width="10" customWidth="1"/>
    <col min="518" max="518" width="8.28515625" customWidth="1"/>
    <col min="519" max="519" width="8.5703125" customWidth="1"/>
    <col min="520" max="520" width="10.28515625" customWidth="1"/>
    <col min="521" max="521" width="7.5703125" customWidth="1"/>
    <col min="522" max="522" width="8.140625" customWidth="1"/>
    <col min="523" max="523" width="10.28515625" customWidth="1"/>
    <col min="526" max="526" width="15.28515625" customWidth="1"/>
    <col min="769" max="769" width="4.7109375" customWidth="1"/>
    <col min="770" max="770" width="28.28515625" customWidth="1"/>
    <col min="771" max="771" width="17.5703125" customWidth="1"/>
    <col min="772" max="772" width="12.140625" customWidth="1"/>
    <col min="773" max="773" width="10" customWidth="1"/>
    <col min="774" max="774" width="8.28515625" customWidth="1"/>
    <col min="775" max="775" width="8.5703125" customWidth="1"/>
    <col min="776" max="776" width="10.28515625" customWidth="1"/>
    <col min="777" max="777" width="7.5703125" customWidth="1"/>
    <col min="778" max="778" width="8.140625" customWidth="1"/>
    <col min="779" max="779" width="10.28515625" customWidth="1"/>
    <col min="782" max="782" width="15.28515625" customWidth="1"/>
    <col min="1025" max="1025" width="4.7109375" customWidth="1"/>
    <col min="1026" max="1026" width="28.28515625" customWidth="1"/>
    <col min="1027" max="1027" width="17.5703125" customWidth="1"/>
    <col min="1028" max="1028" width="12.140625" customWidth="1"/>
    <col min="1029" max="1029" width="10" customWidth="1"/>
    <col min="1030" max="1030" width="8.28515625" customWidth="1"/>
    <col min="1031" max="1031" width="8.5703125" customWidth="1"/>
    <col min="1032" max="1032" width="10.28515625" customWidth="1"/>
    <col min="1033" max="1033" width="7.5703125" customWidth="1"/>
    <col min="1034" max="1034" width="8.140625" customWidth="1"/>
    <col min="1035" max="1035" width="10.28515625" customWidth="1"/>
    <col min="1038" max="1038" width="15.28515625" customWidth="1"/>
    <col min="1281" max="1281" width="4.7109375" customWidth="1"/>
    <col min="1282" max="1282" width="28.28515625" customWidth="1"/>
    <col min="1283" max="1283" width="17.5703125" customWidth="1"/>
    <col min="1284" max="1284" width="12.140625" customWidth="1"/>
    <col min="1285" max="1285" width="10" customWidth="1"/>
    <col min="1286" max="1286" width="8.28515625" customWidth="1"/>
    <col min="1287" max="1287" width="8.5703125" customWidth="1"/>
    <col min="1288" max="1288" width="10.28515625" customWidth="1"/>
    <col min="1289" max="1289" width="7.5703125" customWidth="1"/>
    <col min="1290" max="1290" width="8.140625" customWidth="1"/>
    <col min="1291" max="1291" width="10.28515625" customWidth="1"/>
    <col min="1294" max="1294" width="15.28515625" customWidth="1"/>
    <col min="1537" max="1537" width="4.7109375" customWidth="1"/>
    <col min="1538" max="1538" width="28.28515625" customWidth="1"/>
    <col min="1539" max="1539" width="17.5703125" customWidth="1"/>
    <col min="1540" max="1540" width="12.140625" customWidth="1"/>
    <col min="1541" max="1541" width="10" customWidth="1"/>
    <col min="1542" max="1542" width="8.28515625" customWidth="1"/>
    <col min="1543" max="1543" width="8.5703125" customWidth="1"/>
    <col min="1544" max="1544" width="10.28515625" customWidth="1"/>
    <col min="1545" max="1545" width="7.5703125" customWidth="1"/>
    <col min="1546" max="1546" width="8.140625" customWidth="1"/>
    <col min="1547" max="1547" width="10.28515625" customWidth="1"/>
    <col min="1550" max="1550" width="15.28515625" customWidth="1"/>
    <col min="1793" max="1793" width="4.7109375" customWidth="1"/>
    <col min="1794" max="1794" width="28.28515625" customWidth="1"/>
    <col min="1795" max="1795" width="17.5703125" customWidth="1"/>
    <col min="1796" max="1796" width="12.140625" customWidth="1"/>
    <col min="1797" max="1797" width="10" customWidth="1"/>
    <col min="1798" max="1798" width="8.28515625" customWidth="1"/>
    <col min="1799" max="1799" width="8.5703125" customWidth="1"/>
    <col min="1800" max="1800" width="10.28515625" customWidth="1"/>
    <col min="1801" max="1801" width="7.5703125" customWidth="1"/>
    <col min="1802" max="1802" width="8.140625" customWidth="1"/>
    <col min="1803" max="1803" width="10.28515625" customWidth="1"/>
    <col min="1806" max="1806" width="15.28515625" customWidth="1"/>
    <col min="2049" max="2049" width="4.7109375" customWidth="1"/>
    <col min="2050" max="2050" width="28.28515625" customWidth="1"/>
    <col min="2051" max="2051" width="17.5703125" customWidth="1"/>
    <col min="2052" max="2052" width="12.140625" customWidth="1"/>
    <col min="2053" max="2053" width="10" customWidth="1"/>
    <col min="2054" max="2054" width="8.28515625" customWidth="1"/>
    <col min="2055" max="2055" width="8.5703125" customWidth="1"/>
    <col min="2056" max="2056" width="10.28515625" customWidth="1"/>
    <col min="2057" max="2057" width="7.5703125" customWidth="1"/>
    <col min="2058" max="2058" width="8.140625" customWidth="1"/>
    <col min="2059" max="2059" width="10.28515625" customWidth="1"/>
    <col min="2062" max="2062" width="15.28515625" customWidth="1"/>
    <col min="2305" max="2305" width="4.7109375" customWidth="1"/>
    <col min="2306" max="2306" width="28.28515625" customWidth="1"/>
    <col min="2307" max="2307" width="17.5703125" customWidth="1"/>
    <col min="2308" max="2308" width="12.140625" customWidth="1"/>
    <col min="2309" max="2309" width="10" customWidth="1"/>
    <col min="2310" max="2310" width="8.28515625" customWidth="1"/>
    <col min="2311" max="2311" width="8.5703125" customWidth="1"/>
    <col min="2312" max="2312" width="10.28515625" customWidth="1"/>
    <col min="2313" max="2313" width="7.5703125" customWidth="1"/>
    <col min="2314" max="2314" width="8.140625" customWidth="1"/>
    <col min="2315" max="2315" width="10.28515625" customWidth="1"/>
    <col min="2318" max="2318" width="15.28515625" customWidth="1"/>
    <col min="2561" max="2561" width="4.7109375" customWidth="1"/>
    <col min="2562" max="2562" width="28.28515625" customWidth="1"/>
    <col min="2563" max="2563" width="17.5703125" customWidth="1"/>
    <col min="2564" max="2564" width="12.140625" customWidth="1"/>
    <col min="2565" max="2565" width="10" customWidth="1"/>
    <col min="2566" max="2566" width="8.28515625" customWidth="1"/>
    <col min="2567" max="2567" width="8.5703125" customWidth="1"/>
    <col min="2568" max="2568" width="10.28515625" customWidth="1"/>
    <col min="2569" max="2569" width="7.5703125" customWidth="1"/>
    <col min="2570" max="2570" width="8.140625" customWidth="1"/>
    <col min="2571" max="2571" width="10.28515625" customWidth="1"/>
    <col min="2574" max="2574" width="15.28515625" customWidth="1"/>
    <col min="2817" max="2817" width="4.7109375" customWidth="1"/>
    <col min="2818" max="2818" width="28.28515625" customWidth="1"/>
    <col min="2819" max="2819" width="17.5703125" customWidth="1"/>
    <col min="2820" max="2820" width="12.140625" customWidth="1"/>
    <col min="2821" max="2821" width="10" customWidth="1"/>
    <col min="2822" max="2822" width="8.28515625" customWidth="1"/>
    <col min="2823" max="2823" width="8.5703125" customWidth="1"/>
    <col min="2824" max="2824" width="10.28515625" customWidth="1"/>
    <col min="2825" max="2825" width="7.5703125" customWidth="1"/>
    <col min="2826" max="2826" width="8.140625" customWidth="1"/>
    <col min="2827" max="2827" width="10.28515625" customWidth="1"/>
    <col min="2830" max="2830" width="15.28515625" customWidth="1"/>
    <col min="3073" max="3073" width="4.7109375" customWidth="1"/>
    <col min="3074" max="3074" width="28.28515625" customWidth="1"/>
    <col min="3075" max="3075" width="17.5703125" customWidth="1"/>
    <col min="3076" max="3076" width="12.140625" customWidth="1"/>
    <col min="3077" max="3077" width="10" customWidth="1"/>
    <col min="3078" max="3078" width="8.28515625" customWidth="1"/>
    <col min="3079" max="3079" width="8.5703125" customWidth="1"/>
    <col min="3080" max="3080" width="10.28515625" customWidth="1"/>
    <col min="3081" max="3081" width="7.5703125" customWidth="1"/>
    <col min="3082" max="3082" width="8.140625" customWidth="1"/>
    <col min="3083" max="3083" width="10.28515625" customWidth="1"/>
    <col min="3086" max="3086" width="15.28515625" customWidth="1"/>
    <col min="3329" max="3329" width="4.7109375" customWidth="1"/>
    <col min="3330" max="3330" width="28.28515625" customWidth="1"/>
    <col min="3331" max="3331" width="17.5703125" customWidth="1"/>
    <col min="3332" max="3332" width="12.140625" customWidth="1"/>
    <col min="3333" max="3333" width="10" customWidth="1"/>
    <col min="3334" max="3334" width="8.28515625" customWidth="1"/>
    <col min="3335" max="3335" width="8.5703125" customWidth="1"/>
    <col min="3336" max="3336" width="10.28515625" customWidth="1"/>
    <col min="3337" max="3337" width="7.5703125" customWidth="1"/>
    <col min="3338" max="3338" width="8.140625" customWidth="1"/>
    <col min="3339" max="3339" width="10.28515625" customWidth="1"/>
    <col min="3342" max="3342" width="15.28515625" customWidth="1"/>
    <col min="3585" max="3585" width="4.7109375" customWidth="1"/>
    <col min="3586" max="3586" width="28.28515625" customWidth="1"/>
    <col min="3587" max="3587" width="17.5703125" customWidth="1"/>
    <col min="3588" max="3588" width="12.140625" customWidth="1"/>
    <col min="3589" max="3589" width="10" customWidth="1"/>
    <col min="3590" max="3590" width="8.28515625" customWidth="1"/>
    <col min="3591" max="3591" width="8.5703125" customWidth="1"/>
    <col min="3592" max="3592" width="10.28515625" customWidth="1"/>
    <col min="3593" max="3593" width="7.5703125" customWidth="1"/>
    <col min="3594" max="3594" width="8.140625" customWidth="1"/>
    <col min="3595" max="3595" width="10.28515625" customWidth="1"/>
    <col min="3598" max="3598" width="15.28515625" customWidth="1"/>
    <col min="3841" max="3841" width="4.7109375" customWidth="1"/>
    <col min="3842" max="3842" width="28.28515625" customWidth="1"/>
    <col min="3843" max="3843" width="17.5703125" customWidth="1"/>
    <col min="3844" max="3844" width="12.140625" customWidth="1"/>
    <col min="3845" max="3845" width="10" customWidth="1"/>
    <col min="3846" max="3846" width="8.28515625" customWidth="1"/>
    <col min="3847" max="3847" width="8.5703125" customWidth="1"/>
    <col min="3848" max="3848" width="10.28515625" customWidth="1"/>
    <col min="3849" max="3849" width="7.5703125" customWidth="1"/>
    <col min="3850" max="3850" width="8.140625" customWidth="1"/>
    <col min="3851" max="3851" width="10.28515625" customWidth="1"/>
    <col min="3854" max="3854" width="15.28515625" customWidth="1"/>
    <col min="4097" max="4097" width="4.7109375" customWidth="1"/>
    <col min="4098" max="4098" width="28.28515625" customWidth="1"/>
    <col min="4099" max="4099" width="17.5703125" customWidth="1"/>
    <col min="4100" max="4100" width="12.140625" customWidth="1"/>
    <col min="4101" max="4101" width="10" customWidth="1"/>
    <col min="4102" max="4102" width="8.28515625" customWidth="1"/>
    <col min="4103" max="4103" width="8.5703125" customWidth="1"/>
    <col min="4104" max="4104" width="10.28515625" customWidth="1"/>
    <col min="4105" max="4105" width="7.5703125" customWidth="1"/>
    <col min="4106" max="4106" width="8.140625" customWidth="1"/>
    <col min="4107" max="4107" width="10.28515625" customWidth="1"/>
    <col min="4110" max="4110" width="15.28515625" customWidth="1"/>
    <col min="4353" max="4353" width="4.7109375" customWidth="1"/>
    <col min="4354" max="4354" width="28.28515625" customWidth="1"/>
    <col min="4355" max="4355" width="17.5703125" customWidth="1"/>
    <col min="4356" max="4356" width="12.140625" customWidth="1"/>
    <col min="4357" max="4357" width="10" customWidth="1"/>
    <col min="4358" max="4358" width="8.28515625" customWidth="1"/>
    <col min="4359" max="4359" width="8.5703125" customWidth="1"/>
    <col min="4360" max="4360" width="10.28515625" customWidth="1"/>
    <col min="4361" max="4361" width="7.5703125" customWidth="1"/>
    <col min="4362" max="4362" width="8.140625" customWidth="1"/>
    <col min="4363" max="4363" width="10.28515625" customWidth="1"/>
    <col min="4366" max="4366" width="15.28515625" customWidth="1"/>
    <col min="4609" max="4609" width="4.7109375" customWidth="1"/>
    <col min="4610" max="4610" width="28.28515625" customWidth="1"/>
    <col min="4611" max="4611" width="17.5703125" customWidth="1"/>
    <col min="4612" max="4612" width="12.140625" customWidth="1"/>
    <col min="4613" max="4613" width="10" customWidth="1"/>
    <col min="4614" max="4614" width="8.28515625" customWidth="1"/>
    <col min="4615" max="4615" width="8.5703125" customWidth="1"/>
    <col min="4616" max="4616" width="10.28515625" customWidth="1"/>
    <col min="4617" max="4617" width="7.5703125" customWidth="1"/>
    <col min="4618" max="4618" width="8.140625" customWidth="1"/>
    <col min="4619" max="4619" width="10.28515625" customWidth="1"/>
    <col min="4622" max="4622" width="15.28515625" customWidth="1"/>
    <col min="4865" max="4865" width="4.7109375" customWidth="1"/>
    <col min="4866" max="4866" width="28.28515625" customWidth="1"/>
    <col min="4867" max="4867" width="17.5703125" customWidth="1"/>
    <col min="4868" max="4868" width="12.140625" customWidth="1"/>
    <col min="4869" max="4869" width="10" customWidth="1"/>
    <col min="4870" max="4870" width="8.28515625" customWidth="1"/>
    <col min="4871" max="4871" width="8.5703125" customWidth="1"/>
    <col min="4872" max="4872" width="10.28515625" customWidth="1"/>
    <col min="4873" max="4873" width="7.5703125" customWidth="1"/>
    <col min="4874" max="4874" width="8.140625" customWidth="1"/>
    <col min="4875" max="4875" width="10.28515625" customWidth="1"/>
    <col min="4878" max="4878" width="15.28515625" customWidth="1"/>
    <col min="5121" max="5121" width="4.7109375" customWidth="1"/>
    <col min="5122" max="5122" width="28.28515625" customWidth="1"/>
    <col min="5123" max="5123" width="17.5703125" customWidth="1"/>
    <col min="5124" max="5124" width="12.140625" customWidth="1"/>
    <col min="5125" max="5125" width="10" customWidth="1"/>
    <col min="5126" max="5126" width="8.28515625" customWidth="1"/>
    <col min="5127" max="5127" width="8.5703125" customWidth="1"/>
    <col min="5128" max="5128" width="10.28515625" customWidth="1"/>
    <col min="5129" max="5129" width="7.5703125" customWidth="1"/>
    <col min="5130" max="5130" width="8.140625" customWidth="1"/>
    <col min="5131" max="5131" width="10.28515625" customWidth="1"/>
    <col min="5134" max="5134" width="15.28515625" customWidth="1"/>
    <col min="5377" max="5377" width="4.7109375" customWidth="1"/>
    <col min="5378" max="5378" width="28.28515625" customWidth="1"/>
    <col min="5379" max="5379" width="17.5703125" customWidth="1"/>
    <col min="5380" max="5380" width="12.140625" customWidth="1"/>
    <col min="5381" max="5381" width="10" customWidth="1"/>
    <col min="5382" max="5382" width="8.28515625" customWidth="1"/>
    <col min="5383" max="5383" width="8.5703125" customWidth="1"/>
    <col min="5384" max="5384" width="10.28515625" customWidth="1"/>
    <col min="5385" max="5385" width="7.5703125" customWidth="1"/>
    <col min="5386" max="5386" width="8.140625" customWidth="1"/>
    <col min="5387" max="5387" width="10.28515625" customWidth="1"/>
    <col min="5390" max="5390" width="15.28515625" customWidth="1"/>
    <col min="5633" max="5633" width="4.7109375" customWidth="1"/>
    <col min="5634" max="5634" width="28.28515625" customWidth="1"/>
    <col min="5635" max="5635" width="17.5703125" customWidth="1"/>
    <col min="5636" max="5636" width="12.140625" customWidth="1"/>
    <col min="5637" max="5637" width="10" customWidth="1"/>
    <col min="5638" max="5638" width="8.28515625" customWidth="1"/>
    <col min="5639" max="5639" width="8.5703125" customWidth="1"/>
    <col min="5640" max="5640" width="10.28515625" customWidth="1"/>
    <col min="5641" max="5641" width="7.5703125" customWidth="1"/>
    <col min="5642" max="5642" width="8.140625" customWidth="1"/>
    <col min="5643" max="5643" width="10.28515625" customWidth="1"/>
    <col min="5646" max="5646" width="15.28515625" customWidth="1"/>
    <col min="5889" max="5889" width="4.7109375" customWidth="1"/>
    <col min="5890" max="5890" width="28.28515625" customWidth="1"/>
    <col min="5891" max="5891" width="17.5703125" customWidth="1"/>
    <col min="5892" max="5892" width="12.140625" customWidth="1"/>
    <col min="5893" max="5893" width="10" customWidth="1"/>
    <col min="5894" max="5894" width="8.28515625" customWidth="1"/>
    <col min="5895" max="5895" width="8.5703125" customWidth="1"/>
    <col min="5896" max="5896" width="10.28515625" customWidth="1"/>
    <col min="5897" max="5897" width="7.5703125" customWidth="1"/>
    <col min="5898" max="5898" width="8.140625" customWidth="1"/>
    <col min="5899" max="5899" width="10.28515625" customWidth="1"/>
    <col min="5902" max="5902" width="15.28515625" customWidth="1"/>
    <col min="6145" max="6145" width="4.7109375" customWidth="1"/>
    <col min="6146" max="6146" width="28.28515625" customWidth="1"/>
    <col min="6147" max="6147" width="17.5703125" customWidth="1"/>
    <col min="6148" max="6148" width="12.140625" customWidth="1"/>
    <col min="6149" max="6149" width="10" customWidth="1"/>
    <col min="6150" max="6150" width="8.28515625" customWidth="1"/>
    <col min="6151" max="6151" width="8.5703125" customWidth="1"/>
    <col min="6152" max="6152" width="10.28515625" customWidth="1"/>
    <col min="6153" max="6153" width="7.5703125" customWidth="1"/>
    <col min="6154" max="6154" width="8.140625" customWidth="1"/>
    <col min="6155" max="6155" width="10.28515625" customWidth="1"/>
    <col min="6158" max="6158" width="15.28515625" customWidth="1"/>
    <col min="6401" max="6401" width="4.7109375" customWidth="1"/>
    <col min="6402" max="6402" width="28.28515625" customWidth="1"/>
    <col min="6403" max="6403" width="17.5703125" customWidth="1"/>
    <col min="6404" max="6404" width="12.140625" customWidth="1"/>
    <col min="6405" max="6405" width="10" customWidth="1"/>
    <col min="6406" max="6406" width="8.28515625" customWidth="1"/>
    <col min="6407" max="6407" width="8.5703125" customWidth="1"/>
    <col min="6408" max="6408" width="10.28515625" customWidth="1"/>
    <col min="6409" max="6409" width="7.5703125" customWidth="1"/>
    <col min="6410" max="6410" width="8.140625" customWidth="1"/>
    <col min="6411" max="6411" width="10.28515625" customWidth="1"/>
    <col min="6414" max="6414" width="15.28515625" customWidth="1"/>
    <col min="6657" max="6657" width="4.7109375" customWidth="1"/>
    <col min="6658" max="6658" width="28.28515625" customWidth="1"/>
    <col min="6659" max="6659" width="17.5703125" customWidth="1"/>
    <col min="6660" max="6660" width="12.140625" customWidth="1"/>
    <col min="6661" max="6661" width="10" customWidth="1"/>
    <col min="6662" max="6662" width="8.28515625" customWidth="1"/>
    <col min="6663" max="6663" width="8.5703125" customWidth="1"/>
    <col min="6664" max="6664" width="10.28515625" customWidth="1"/>
    <col min="6665" max="6665" width="7.5703125" customWidth="1"/>
    <col min="6666" max="6666" width="8.140625" customWidth="1"/>
    <col min="6667" max="6667" width="10.28515625" customWidth="1"/>
    <col min="6670" max="6670" width="15.28515625" customWidth="1"/>
    <col min="6913" max="6913" width="4.7109375" customWidth="1"/>
    <col min="6914" max="6914" width="28.28515625" customWidth="1"/>
    <col min="6915" max="6915" width="17.5703125" customWidth="1"/>
    <col min="6916" max="6916" width="12.140625" customWidth="1"/>
    <col min="6917" max="6917" width="10" customWidth="1"/>
    <col min="6918" max="6918" width="8.28515625" customWidth="1"/>
    <col min="6919" max="6919" width="8.5703125" customWidth="1"/>
    <col min="6920" max="6920" width="10.28515625" customWidth="1"/>
    <col min="6921" max="6921" width="7.5703125" customWidth="1"/>
    <col min="6922" max="6922" width="8.140625" customWidth="1"/>
    <col min="6923" max="6923" width="10.28515625" customWidth="1"/>
    <col min="6926" max="6926" width="15.28515625" customWidth="1"/>
    <col min="7169" max="7169" width="4.7109375" customWidth="1"/>
    <col min="7170" max="7170" width="28.28515625" customWidth="1"/>
    <col min="7171" max="7171" width="17.5703125" customWidth="1"/>
    <col min="7172" max="7172" width="12.140625" customWidth="1"/>
    <col min="7173" max="7173" width="10" customWidth="1"/>
    <col min="7174" max="7174" width="8.28515625" customWidth="1"/>
    <col min="7175" max="7175" width="8.5703125" customWidth="1"/>
    <col min="7176" max="7176" width="10.28515625" customWidth="1"/>
    <col min="7177" max="7177" width="7.5703125" customWidth="1"/>
    <col min="7178" max="7178" width="8.140625" customWidth="1"/>
    <col min="7179" max="7179" width="10.28515625" customWidth="1"/>
    <col min="7182" max="7182" width="15.28515625" customWidth="1"/>
    <col min="7425" max="7425" width="4.7109375" customWidth="1"/>
    <col min="7426" max="7426" width="28.28515625" customWidth="1"/>
    <col min="7427" max="7427" width="17.5703125" customWidth="1"/>
    <col min="7428" max="7428" width="12.140625" customWidth="1"/>
    <col min="7429" max="7429" width="10" customWidth="1"/>
    <col min="7430" max="7430" width="8.28515625" customWidth="1"/>
    <col min="7431" max="7431" width="8.5703125" customWidth="1"/>
    <col min="7432" max="7432" width="10.28515625" customWidth="1"/>
    <col min="7433" max="7433" width="7.5703125" customWidth="1"/>
    <col min="7434" max="7434" width="8.140625" customWidth="1"/>
    <col min="7435" max="7435" width="10.28515625" customWidth="1"/>
    <col min="7438" max="7438" width="15.28515625" customWidth="1"/>
    <col min="7681" max="7681" width="4.7109375" customWidth="1"/>
    <col min="7682" max="7682" width="28.28515625" customWidth="1"/>
    <col min="7683" max="7683" width="17.5703125" customWidth="1"/>
    <col min="7684" max="7684" width="12.140625" customWidth="1"/>
    <col min="7685" max="7685" width="10" customWidth="1"/>
    <col min="7686" max="7686" width="8.28515625" customWidth="1"/>
    <col min="7687" max="7687" width="8.5703125" customWidth="1"/>
    <col min="7688" max="7688" width="10.28515625" customWidth="1"/>
    <col min="7689" max="7689" width="7.5703125" customWidth="1"/>
    <col min="7690" max="7690" width="8.140625" customWidth="1"/>
    <col min="7691" max="7691" width="10.28515625" customWidth="1"/>
    <col min="7694" max="7694" width="15.28515625" customWidth="1"/>
    <col min="7937" max="7937" width="4.7109375" customWidth="1"/>
    <col min="7938" max="7938" width="28.28515625" customWidth="1"/>
    <col min="7939" max="7939" width="17.5703125" customWidth="1"/>
    <col min="7940" max="7940" width="12.140625" customWidth="1"/>
    <col min="7941" max="7941" width="10" customWidth="1"/>
    <col min="7942" max="7942" width="8.28515625" customWidth="1"/>
    <col min="7943" max="7943" width="8.5703125" customWidth="1"/>
    <col min="7944" max="7944" width="10.28515625" customWidth="1"/>
    <col min="7945" max="7945" width="7.5703125" customWidth="1"/>
    <col min="7946" max="7946" width="8.140625" customWidth="1"/>
    <col min="7947" max="7947" width="10.28515625" customWidth="1"/>
    <col min="7950" max="7950" width="15.28515625" customWidth="1"/>
    <col min="8193" max="8193" width="4.7109375" customWidth="1"/>
    <col min="8194" max="8194" width="28.28515625" customWidth="1"/>
    <col min="8195" max="8195" width="17.5703125" customWidth="1"/>
    <col min="8196" max="8196" width="12.140625" customWidth="1"/>
    <col min="8197" max="8197" width="10" customWidth="1"/>
    <col min="8198" max="8198" width="8.28515625" customWidth="1"/>
    <col min="8199" max="8199" width="8.5703125" customWidth="1"/>
    <col min="8200" max="8200" width="10.28515625" customWidth="1"/>
    <col min="8201" max="8201" width="7.5703125" customWidth="1"/>
    <col min="8202" max="8202" width="8.140625" customWidth="1"/>
    <col min="8203" max="8203" width="10.28515625" customWidth="1"/>
    <col min="8206" max="8206" width="15.28515625" customWidth="1"/>
    <col min="8449" max="8449" width="4.7109375" customWidth="1"/>
    <col min="8450" max="8450" width="28.28515625" customWidth="1"/>
    <col min="8451" max="8451" width="17.5703125" customWidth="1"/>
    <col min="8452" max="8452" width="12.140625" customWidth="1"/>
    <col min="8453" max="8453" width="10" customWidth="1"/>
    <col min="8454" max="8454" width="8.28515625" customWidth="1"/>
    <col min="8455" max="8455" width="8.5703125" customWidth="1"/>
    <col min="8456" max="8456" width="10.28515625" customWidth="1"/>
    <col min="8457" max="8457" width="7.5703125" customWidth="1"/>
    <col min="8458" max="8458" width="8.140625" customWidth="1"/>
    <col min="8459" max="8459" width="10.28515625" customWidth="1"/>
    <col min="8462" max="8462" width="15.28515625" customWidth="1"/>
    <col min="8705" max="8705" width="4.7109375" customWidth="1"/>
    <col min="8706" max="8706" width="28.28515625" customWidth="1"/>
    <col min="8707" max="8707" width="17.5703125" customWidth="1"/>
    <col min="8708" max="8708" width="12.140625" customWidth="1"/>
    <col min="8709" max="8709" width="10" customWidth="1"/>
    <col min="8710" max="8710" width="8.28515625" customWidth="1"/>
    <col min="8711" max="8711" width="8.5703125" customWidth="1"/>
    <col min="8712" max="8712" width="10.28515625" customWidth="1"/>
    <col min="8713" max="8713" width="7.5703125" customWidth="1"/>
    <col min="8714" max="8714" width="8.140625" customWidth="1"/>
    <col min="8715" max="8715" width="10.28515625" customWidth="1"/>
    <col min="8718" max="8718" width="15.28515625" customWidth="1"/>
    <col min="8961" max="8961" width="4.7109375" customWidth="1"/>
    <col min="8962" max="8962" width="28.28515625" customWidth="1"/>
    <col min="8963" max="8963" width="17.5703125" customWidth="1"/>
    <col min="8964" max="8964" width="12.140625" customWidth="1"/>
    <col min="8965" max="8965" width="10" customWidth="1"/>
    <col min="8966" max="8966" width="8.28515625" customWidth="1"/>
    <col min="8967" max="8967" width="8.5703125" customWidth="1"/>
    <col min="8968" max="8968" width="10.28515625" customWidth="1"/>
    <col min="8969" max="8969" width="7.5703125" customWidth="1"/>
    <col min="8970" max="8970" width="8.140625" customWidth="1"/>
    <col min="8971" max="8971" width="10.28515625" customWidth="1"/>
    <col min="8974" max="8974" width="15.28515625" customWidth="1"/>
    <col min="9217" max="9217" width="4.7109375" customWidth="1"/>
    <col min="9218" max="9218" width="28.28515625" customWidth="1"/>
    <col min="9219" max="9219" width="17.5703125" customWidth="1"/>
    <col min="9220" max="9220" width="12.140625" customWidth="1"/>
    <col min="9221" max="9221" width="10" customWidth="1"/>
    <col min="9222" max="9222" width="8.28515625" customWidth="1"/>
    <col min="9223" max="9223" width="8.5703125" customWidth="1"/>
    <col min="9224" max="9224" width="10.28515625" customWidth="1"/>
    <col min="9225" max="9225" width="7.5703125" customWidth="1"/>
    <col min="9226" max="9226" width="8.140625" customWidth="1"/>
    <col min="9227" max="9227" width="10.28515625" customWidth="1"/>
    <col min="9230" max="9230" width="15.28515625" customWidth="1"/>
    <col min="9473" max="9473" width="4.7109375" customWidth="1"/>
    <col min="9474" max="9474" width="28.28515625" customWidth="1"/>
    <col min="9475" max="9475" width="17.5703125" customWidth="1"/>
    <col min="9476" max="9476" width="12.140625" customWidth="1"/>
    <col min="9477" max="9477" width="10" customWidth="1"/>
    <col min="9478" max="9478" width="8.28515625" customWidth="1"/>
    <col min="9479" max="9479" width="8.5703125" customWidth="1"/>
    <col min="9480" max="9480" width="10.28515625" customWidth="1"/>
    <col min="9481" max="9481" width="7.5703125" customWidth="1"/>
    <col min="9482" max="9482" width="8.140625" customWidth="1"/>
    <col min="9483" max="9483" width="10.28515625" customWidth="1"/>
    <col min="9486" max="9486" width="15.28515625" customWidth="1"/>
    <col min="9729" max="9729" width="4.7109375" customWidth="1"/>
    <col min="9730" max="9730" width="28.28515625" customWidth="1"/>
    <col min="9731" max="9731" width="17.5703125" customWidth="1"/>
    <col min="9732" max="9732" width="12.140625" customWidth="1"/>
    <col min="9733" max="9733" width="10" customWidth="1"/>
    <col min="9734" max="9734" width="8.28515625" customWidth="1"/>
    <col min="9735" max="9735" width="8.5703125" customWidth="1"/>
    <col min="9736" max="9736" width="10.28515625" customWidth="1"/>
    <col min="9737" max="9737" width="7.5703125" customWidth="1"/>
    <col min="9738" max="9738" width="8.140625" customWidth="1"/>
    <col min="9739" max="9739" width="10.28515625" customWidth="1"/>
    <col min="9742" max="9742" width="15.28515625" customWidth="1"/>
    <col min="9985" max="9985" width="4.7109375" customWidth="1"/>
    <col min="9986" max="9986" width="28.28515625" customWidth="1"/>
    <col min="9987" max="9987" width="17.5703125" customWidth="1"/>
    <col min="9988" max="9988" width="12.140625" customWidth="1"/>
    <col min="9989" max="9989" width="10" customWidth="1"/>
    <col min="9990" max="9990" width="8.28515625" customWidth="1"/>
    <col min="9991" max="9991" width="8.5703125" customWidth="1"/>
    <col min="9992" max="9992" width="10.28515625" customWidth="1"/>
    <col min="9993" max="9993" width="7.5703125" customWidth="1"/>
    <col min="9994" max="9994" width="8.140625" customWidth="1"/>
    <col min="9995" max="9995" width="10.28515625" customWidth="1"/>
    <col min="9998" max="9998" width="15.28515625" customWidth="1"/>
    <col min="10241" max="10241" width="4.7109375" customWidth="1"/>
    <col min="10242" max="10242" width="28.28515625" customWidth="1"/>
    <col min="10243" max="10243" width="17.5703125" customWidth="1"/>
    <col min="10244" max="10244" width="12.140625" customWidth="1"/>
    <col min="10245" max="10245" width="10" customWidth="1"/>
    <col min="10246" max="10246" width="8.28515625" customWidth="1"/>
    <col min="10247" max="10247" width="8.5703125" customWidth="1"/>
    <col min="10248" max="10248" width="10.28515625" customWidth="1"/>
    <col min="10249" max="10249" width="7.5703125" customWidth="1"/>
    <col min="10250" max="10250" width="8.140625" customWidth="1"/>
    <col min="10251" max="10251" width="10.28515625" customWidth="1"/>
    <col min="10254" max="10254" width="15.28515625" customWidth="1"/>
    <col min="10497" max="10497" width="4.7109375" customWidth="1"/>
    <col min="10498" max="10498" width="28.28515625" customWidth="1"/>
    <col min="10499" max="10499" width="17.5703125" customWidth="1"/>
    <col min="10500" max="10500" width="12.140625" customWidth="1"/>
    <col min="10501" max="10501" width="10" customWidth="1"/>
    <col min="10502" max="10502" width="8.28515625" customWidth="1"/>
    <col min="10503" max="10503" width="8.5703125" customWidth="1"/>
    <col min="10504" max="10504" width="10.28515625" customWidth="1"/>
    <col min="10505" max="10505" width="7.5703125" customWidth="1"/>
    <col min="10506" max="10506" width="8.140625" customWidth="1"/>
    <col min="10507" max="10507" width="10.28515625" customWidth="1"/>
    <col min="10510" max="10510" width="15.28515625" customWidth="1"/>
    <col min="10753" max="10753" width="4.7109375" customWidth="1"/>
    <col min="10754" max="10754" width="28.28515625" customWidth="1"/>
    <col min="10755" max="10755" width="17.5703125" customWidth="1"/>
    <col min="10756" max="10756" width="12.140625" customWidth="1"/>
    <col min="10757" max="10757" width="10" customWidth="1"/>
    <col min="10758" max="10758" width="8.28515625" customWidth="1"/>
    <col min="10759" max="10759" width="8.5703125" customWidth="1"/>
    <col min="10760" max="10760" width="10.28515625" customWidth="1"/>
    <col min="10761" max="10761" width="7.5703125" customWidth="1"/>
    <col min="10762" max="10762" width="8.140625" customWidth="1"/>
    <col min="10763" max="10763" width="10.28515625" customWidth="1"/>
    <col min="10766" max="10766" width="15.28515625" customWidth="1"/>
    <col min="11009" max="11009" width="4.7109375" customWidth="1"/>
    <col min="11010" max="11010" width="28.28515625" customWidth="1"/>
    <col min="11011" max="11011" width="17.5703125" customWidth="1"/>
    <col min="11012" max="11012" width="12.140625" customWidth="1"/>
    <col min="11013" max="11013" width="10" customWidth="1"/>
    <col min="11014" max="11014" width="8.28515625" customWidth="1"/>
    <col min="11015" max="11015" width="8.5703125" customWidth="1"/>
    <col min="11016" max="11016" width="10.28515625" customWidth="1"/>
    <col min="11017" max="11017" width="7.5703125" customWidth="1"/>
    <col min="11018" max="11018" width="8.140625" customWidth="1"/>
    <col min="11019" max="11019" width="10.28515625" customWidth="1"/>
    <col min="11022" max="11022" width="15.28515625" customWidth="1"/>
    <col min="11265" max="11265" width="4.7109375" customWidth="1"/>
    <col min="11266" max="11266" width="28.28515625" customWidth="1"/>
    <col min="11267" max="11267" width="17.5703125" customWidth="1"/>
    <col min="11268" max="11268" width="12.140625" customWidth="1"/>
    <col min="11269" max="11269" width="10" customWidth="1"/>
    <col min="11270" max="11270" width="8.28515625" customWidth="1"/>
    <col min="11271" max="11271" width="8.5703125" customWidth="1"/>
    <col min="11272" max="11272" width="10.28515625" customWidth="1"/>
    <col min="11273" max="11273" width="7.5703125" customWidth="1"/>
    <col min="11274" max="11274" width="8.140625" customWidth="1"/>
    <col min="11275" max="11275" width="10.28515625" customWidth="1"/>
    <col min="11278" max="11278" width="15.28515625" customWidth="1"/>
    <col min="11521" max="11521" width="4.7109375" customWidth="1"/>
    <col min="11522" max="11522" width="28.28515625" customWidth="1"/>
    <col min="11523" max="11523" width="17.5703125" customWidth="1"/>
    <col min="11524" max="11524" width="12.140625" customWidth="1"/>
    <col min="11525" max="11525" width="10" customWidth="1"/>
    <col min="11526" max="11526" width="8.28515625" customWidth="1"/>
    <col min="11527" max="11527" width="8.5703125" customWidth="1"/>
    <col min="11528" max="11528" width="10.28515625" customWidth="1"/>
    <col min="11529" max="11529" width="7.5703125" customWidth="1"/>
    <col min="11530" max="11530" width="8.140625" customWidth="1"/>
    <col min="11531" max="11531" width="10.28515625" customWidth="1"/>
    <col min="11534" max="11534" width="15.28515625" customWidth="1"/>
    <col min="11777" max="11777" width="4.7109375" customWidth="1"/>
    <col min="11778" max="11778" width="28.28515625" customWidth="1"/>
    <col min="11779" max="11779" width="17.5703125" customWidth="1"/>
    <col min="11780" max="11780" width="12.140625" customWidth="1"/>
    <col min="11781" max="11781" width="10" customWidth="1"/>
    <col min="11782" max="11782" width="8.28515625" customWidth="1"/>
    <col min="11783" max="11783" width="8.5703125" customWidth="1"/>
    <col min="11784" max="11784" width="10.28515625" customWidth="1"/>
    <col min="11785" max="11785" width="7.5703125" customWidth="1"/>
    <col min="11786" max="11786" width="8.140625" customWidth="1"/>
    <col min="11787" max="11787" width="10.28515625" customWidth="1"/>
    <col min="11790" max="11790" width="15.28515625" customWidth="1"/>
    <col min="12033" max="12033" width="4.7109375" customWidth="1"/>
    <col min="12034" max="12034" width="28.28515625" customWidth="1"/>
    <col min="12035" max="12035" width="17.5703125" customWidth="1"/>
    <col min="12036" max="12036" width="12.140625" customWidth="1"/>
    <col min="12037" max="12037" width="10" customWidth="1"/>
    <col min="12038" max="12038" width="8.28515625" customWidth="1"/>
    <col min="12039" max="12039" width="8.5703125" customWidth="1"/>
    <col min="12040" max="12040" width="10.28515625" customWidth="1"/>
    <col min="12041" max="12041" width="7.5703125" customWidth="1"/>
    <col min="12042" max="12042" width="8.140625" customWidth="1"/>
    <col min="12043" max="12043" width="10.28515625" customWidth="1"/>
    <col min="12046" max="12046" width="15.28515625" customWidth="1"/>
    <col min="12289" max="12289" width="4.7109375" customWidth="1"/>
    <col min="12290" max="12290" width="28.28515625" customWidth="1"/>
    <col min="12291" max="12291" width="17.5703125" customWidth="1"/>
    <col min="12292" max="12292" width="12.140625" customWidth="1"/>
    <col min="12293" max="12293" width="10" customWidth="1"/>
    <col min="12294" max="12294" width="8.28515625" customWidth="1"/>
    <col min="12295" max="12295" width="8.5703125" customWidth="1"/>
    <col min="12296" max="12296" width="10.28515625" customWidth="1"/>
    <col min="12297" max="12297" width="7.5703125" customWidth="1"/>
    <col min="12298" max="12298" width="8.140625" customWidth="1"/>
    <col min="12299" max="12299" width="10.28515625" customWidth="1"/>
    <col min="12302" max="12302" width="15.28515625" customWidth="1"/>
    <col min="12545" max="12545" width="4.7109375" customWidth="1"/>
    <col min="12546" max="12546" width="28.28515625" customWidth="1"/>
    <col min="12547" max="12547" width="17.5703125" customWidth="1"/>
    <col min="12548" max="12548" width="12.140625" customWidth="1"/>
    <col min="12549" max="12549" width="10" customWidth="1"/>
    <col min="12550" max="12550" width="8.28515625" customWidth="1"/>
    <col min="12551" max="12551" width="8.5703125" customWidth="1"/>
    <col min="12552" max="12552" width="10.28515625" customWidth="1"/>
    <col min="12553" max="12553" width="7.5703125" customWidth="1"/>
    <col min="12554" max="12554" width="8.140625" customWidth="1"/>
    <col min="12555" max="12555" width="10.28515625" customWidth="1"/>
    <col min="12558" max="12558" width="15.28515625" customWidth="1"/>
    <col min="12801" max="12801" width="4.7109375" customWidth="1"/>
    <col min="12802" max="12802" width="28.28515625" customWidth="1"/>
    <col min="12803" max="12803" width="17.5703125" customWidth="1"/>
    <col min="12804" max="12804" width="12.140625" customWidth="1"/>
    <col min="12805" max="12805" width="10" customWidth="1"/>
    <col min="12806" max="12806" width="8.28515625" customWidth="1"/>
    <col min="12807" max="12807" width="8.5703125" customWidth="1"/>
    <col min="12808" max="12808" width="10.28515625" customWidth="1"/>
    <col min="12809" max="12809" width="7.5703125" customWidth="1"/>
    <col min="12810" max="12810" width="8.140625" customWidth="1"/>
    <col min="12811" max="12811" width="10.28515625" customWidth="1"/>
    <col min="12814" max="12814" width="15.28515625" customWidth="1"/>
    <col min="13057" max="13057" width="4.7109375" customWidth="1"/>
    <col min="13058" max="13058" width="28.28515625" customWidth="1"/>
    <col min="13059" max="13059" width="17.5703125" customWidth="1"/>
    <col min="13060" max="13060" width="12.140625" customWidth="1"/>
    <col min="13061" max="13061" width="10" customWidth="1"/>
    <col min="13062" max="13062" width="8.28515625" customWidth="1"/>
    <col min="13063" max="13063" width="8.5703125" customWidth="1"/>
    <col min="13064" max="13064" width="10.28515625" customWidth="1"/>
    <col min="13065" max="13065" width="7.5703125" customWidth="1"/>
    <col min="13066" max="13066" width="8.140625" customWidth="1"/>
    <col min="13067" max="13067" width="10.28515625" customWidth="1"/>
    <col min="13070" max="13070" width="15.28515625" customWidth="1"/>
    <col min="13313" max="13313" width="4.7109375" customWidth="1"/>
    <col min="13314" max="13314" width="28.28515625" customWidth="1"/>
    <col min="13315" max="13315" width="17.5703125" customWidth="1"/>
    <col min="13316" max="13316" width="12.140625" customWidth="1"/>
    <col min="13317" max="13317" width="10" customWidth="1"/>
    <col min="13318" max="13318" width="8.28515625" customWidth="1"/>
    <col min="13319" max="13319" width="8.5703125" customWidth="1"/>
    <col min="13320" max="13320" width="10.28515625" customWidth="1"/>
    <col min="13321" max="13321" width="7.5703125" customWidth="1"/>
    <col min="13322" max="13322" width="8.140625" customWidth="1"/>
    <col min="13323" max="13323" width="10.28515625" customWidth="1"/>
    <col min="13326" max="13326" width="15.28515625" customWidth="1"/>
    <col min="13569" max="13569" width="4.7109375" customWidth="1"/>
    <col min="13570" max="13570" width="28.28515625" customWidth="1"/>
    <col min="13571" max="13571" width="17.5703125" customWidth="1"/>
    <col min="13572" max="13572" width="12.140625" customWidth="1"/>
    <col min="13573" max="13573" width="10" customWidth="1"/>
    <col min="13574" max="13574" width="8.28515625" customWidth="1"/>
    <col min="13575" max="13575" width="8.5703125" customWidth="1"/>
    <col min="13576" max="13576" width="10.28515625" customWidth="1"/>
    <col min="13577" max="13577" width="7.5703125" customWidth="1"/>
    <col min="13578" max="13578" width="8.140625" customWidth="1"/>
    <col min="13579" max="13579" width="10.28515625" customWidth="1"/>
    <col min="13582" max="13582" width="15.28515625" customWidth="1"/>
    <col min="13825" max="13825" width="4.7109375" customWidth="1"/>
    <col min="13826" max="13826" width="28.28515625" customWidth="1"/>
    <col min="13827" max="13827" width="17.5703125" customWidth="1"/>
    <col min="13828" max="13828" width="12.140625" customWidth="1"/>
    <col min="13829" max="13829" width="10" customWidth="1"/>
    <col min="13830" max="13830" width="8.28515625" customWidth="1"/>
    <col min="13831" max="13831" width="8.5703125" customWidth="1"/>
    <col min="13832" max="13832" width="10.28515625" customWidth="1"/>
    <col min="13833" max="13833" width="7.5703125" customWidth="1"/>
    <col min="13834" max="13834" width="8.140625" customWidth="1"/>
    <col min="13835" max="13835" width="10.28515625" customWidth="1"/>
    <col min="13838" max="13838" width="15.28515625" customWidth="1"/>
    <col min="14081" max="14081" width="4.7109375" customWidth="1"/>
    <col min="14082" max="14082" width="28.28515625" customWidth="1"/>
    <col min="14083" max="14083" width="17.5703125" customWidth="1"/>
    <col min="14084" max="14084" width="12.140625" customWidth="1"/>
    <col min="14085" max="14085" width="10" customWidth="1"/>
    <col min="14086" max="14086" width="8.28515625" customWidth="1"/>
    <col min="14087" max="14087" width="8.5703125" customWidth="1"/>
    <col min="14088" max="14088" width="10.28515625" customWidth="1"/>
    <col min="14089" max="14089" width="7.5703125" customWidth="1"/>
    <col min="14090" max="14090" width="8.140625" customWidth="1"/>
    <col min="14091" max="14091" width="10.28515625" customWidth="1"/>
    <col min="14094" max="14094" width="15.28515625" customWidth="1"/>
    <col min="14337" max="14337" width="4.7109375" customWidth="1"/>
    <col min="14338" max="14338" width="28.28515625" customWidth="1"/>
    <col min="14339" max="14339" width="17.5703125" customWidth="1"/>
    <col min="14340" max="14340" width="12.140625" customWidth="1"/>
    <col min="14341" max="14341" width="10" customWidth="1"/>
    <col min="14342" max="14342" width="8.28515625" customWidth="1"/>
    <col min="14343" max="14343" width="8.5703125" customWidth="1"/>
    <col min="14344" max="14344" width="10.28515625" customWidth="1"/>
    <col min="14345" max="14345" width="7.5703125" customWidth="1"/>
    <col min="14346" max="14346" width="8.140625" customWidth="1"/>
    <col min="14347" max="14347" width="10.28515625" customWidth="1"/>
    <col min="14350" max="14350" width="15.28515625" customWidth="1"/>
    <col min="14593" max="14593" width="4.7109375" customWidth="1"/>
    <col min="14594" max="14594" width="28.28515625" customWidth="1"/>
    <col min="14595" max="14595" width="17.5703125" customWidth="1"/>
    <col min="14596" max="14596" width="12.140625" customWidth="1"/>
    <col min="14597" max="14597" width="10" customWidth="1"/>
    <col min="14598" max="14598" width="8.28515625" customWidth="1"/>
    <col min="14599" max="14599" width="8.5703125" customWidth="1"/>
    <col min="14600" max="14600" width="10.28515625" customWidth="1"/>
    <col min="14601" max="14601" width="7.5703125" customWidth="1"/>
    <col min="14602" max="14602" width="8.140625" customWidth="1"/>
    <col min="14603" max="14603" width="10.28515625" customWidth="1"/>
    <col min="14606" max="14606" width="15.28515625" customWidth="1"/>
    <col min="14849" max="14849" width="4.7109375" customWidth="1"/>
    <col min="14850" max="14850" width="28.28515625" customWidth="1"/>
    <col min="14851" max="14851" width="17.5703125" customWidth="1"/>
    <col min="14852" max="14852" width="12.140625" customWidth="1"/>
    <col min="14853" max="14853" width="10" customWidth="1"/>
    <col min="14854" max="14854" width="8.28515625" customWidth="1"/>
    <col min="14855" max="14855" width="8.5703125" customWidth="1"/>
    <col min="14856" max="14856" width="10.28515625" customWidth="1"/>
    <col min="14857" max="14857" width="7.5703125" customWidth="1"/>
    <col min="14858" max="14858" width="8.140625" customWidth="1"/>
    <col min="14859" max="14859" width="10.28515625" customWidth="1"/>
    <col min="14862" max="14862" width="15.28515625" customWidth="1"/>
    <col min="15105" max="15105" width="4.7109375" customWidth="1"/>
    <col min="15106" max="15106" width="28.28515625" customWidth="1"/>
    <col min="15107" max="15107" width="17.5703125" customWidth="1"/>
    <col min="15108" max="15108" width="12.140625" customWidth="1"/>
    <col min="15109" max="15109" width="10" customWidth="1"/>
    <col min="15110" max="15110" width="8.28515625" customWidth="1"/>
    <col min="15111" max="15111" width="8.5703125" customWidth="1"/>
    <col min="15112" max="15112" width="10.28515625" customWidth="1"/>
    <col min="15113" max="15113" width="7.5703125" customWidth="1"/>
    <col min="15114" max="15114" width="8.140625" customWidth="1"/>
    <col min="15115" max="15115" width="10.28515625" customWidth="1"/>
    <col min="15118" max="15118" width="15.28515625" customWidth="1"/>
    <col min="15361" max="15361" width="4.7109375" customWidth="1"/>
    <col min="15362" max="15362" width="28.28515625" customWidth="1"/>
    <col min="15363" max="15363" width="17.5703125" customWidth="1"/>
    <col min="15364" max="15364" width="12.140625" customWidth="1"/>
    <col min="15365" max="15365" width="10" customWidth="1"/>
    <col min="15366" max="15366" width="8.28515625" customWidth="1"/>
    <col min="15367" max="15367" width="8.5703125" customWidth="1"/>
    <col min="15368" max="15368" width="10.28515625" customWidth="1"/>
    <col min="15369" max="15369" width="7.5703125" customWidth="1"/>
    <col min="15370" max="15370" width="8.140625" customWidth="1"/>
    <col min="15371" max="15371" width="10.28515625" customWidth="1"/>
    <col min="15374" max="15374" width="15.28515625" customWidth="1"/>
    <col min="15617" max="15617" width="4.7109375" customWidth="1"/>
    <col min="15618" max="15618" width="28.28515625" customWidth="1"/>
    <col min="15619" max="15619" width="17.5703125" customWidth="1"/>
    <col min="15620" max="15620" width="12.140625" customWidth="1"/>
    <col min="15621" max="15621" width="10" customWidth="1"/>
    <col min="15622" max="15622" width="8.28515625" customWidth="1"/>
    <col min="15623" max="15623" width="8.5703125" customWidth="1"/>
    <col min="15624" max="15624" width="10.28515625" customWidth="1"/>
    <col min="15625" max="15625" width="7.5703125" customWidth="1"/>
    <col min="15626" max="15626" width="8.140625" customWidth="1"/>
    <col min="15627" max="15627" width="10.28515625" customWidth="1"/>
    <col min="15630" max="15630" width="15.28515625" customWidth="1"/>
    <col min="15873" max="15873" width="4.7109375" customWidth="1"/>
    <col min="15874" max="15874" width="28.28515625" customWidth="1"/>
    <col min="15875" max="15875" width="17.5703125" customWidth="1"/>
    <col min="15876" max="15876" width="12.140625" customWidth="1"/>
    <col min="15877" max="15877" width="10" customWidth="1"/>
    <col min="15878" max="15878" width="8.28515625" customWidth="1"/>
    <col min="15879" max="15879" width="8.5703125" customWidth="1"/>
    <col min="15880" max="15880" width="10.28515625" customWidth="1"/>
    <col min="15881" max="15881" width="7.5703125" customWidth="1"/>
    <col min="15882" max="15882" width="8.140625" customWidth="1"/>
    <col min="15883" max="15883" width="10.28515625" customWidth="1"/>
    <col min="15886" max="15886" width="15.28515625" customWidth="1"/>
    <col min="16129" max="16129" width="4.7109375" customWidth="1"/>
    <col min="16130" max="16130" width="28.28515625" customWidth="1"/>
    <col min="16131" max="16131" width="17.5703125" customWidth="1"/>
    <col min="16132" max="16132" width="12.140625" customWidth="1"/>
    <col min="16133" max="16133" width="10" customWidth="1"/>
    <col min="16134" max="16134" width="8.28515625" customWidth="1"/>
    <col min="16135" max="16135" width="8.5703125" customWidth="1"/>
    <col min="16136" max="16136" width="10.28515625" customWidth="1"/>
    <col min="16137" max="16137" width="7.5703125" customWidth="1"/>
    <col min="16138" max="16138" width="8.140625" customWidth="1"/>
    <col min="16139" max="16139" width="10.28515625" customWidth="1"/>
    <col min="16142" max="16142" width="15.28515625" customWidth="1"/>
  </cols>
  <sheetData>
    <row r="1" spans="1:14" ht="15" customHeight="1">
      <c r="A1" s="294" t="s">
        <v>26</v>
      </c>
      <c r="B1" s="294"/>
      <c r="C1" s="294"/>
      <c r="D1" s="294"/>
      <c r="E1" s="294"/>
      <c r="F1" s="294"/>
      <c r="G1" s="295"/>
      <c r="H1" s="295"/>
      <c r="I1" s="295"/>
      <c r="J1" s="295"/>
      <c r="K1" s="295"/>
      <c r="L1" s="295"/>
      <c r="M1" s="295"/>
      <c r="N1" s="295"/>
    </row>
    <row r="2" spans="1:14" s="9" customFormat="1" ht="22.5" customHeight="1">
      <c r="A2" s="296" t="s">
        <v>154</v>
      </c>
      <c r="B2" s="296"/>
      <c r="C2" s="296"/>
      <c r="D2" s="296"/>
      <c r="E2" s="296"/>
      <c r="F2" s="296"/>
      <c r="G2" s="297"/>
      <c r="H2" s="297"/>
      <c r="I2" s="297"/>
      <c r="J2" s="297"/>
      <c r="K2" s="297"/>
      <c r="L2" s="297"/>
      <c r="M2" s="297"/>
      <c r="N2" s="298"/>
    </row>
    <row r="3" spans="1:14" s="10" customFormat="1" ht="16.5" customHeight="1">
      <c r="A3" s="299" t="s">
        <v>47</v>
      </c>
      <c r="B3" s="299" t="s">
        <v>33</v>
      </c>
      <c r="C3" s="299" t="s">
        <v>40</v>
      </c>
      <c r="D3" s="301" t="s">
        <v>53</v>
      </c>
      <c r="E3" s="303" t="s">
        <v>54</v>
      </c>
      <c r="F3" s="303"/>
      <c r="G3" s="303"/>
      <c r="H3" s="304" t="s">
        <v>55</v>
      </c>
      <c r="I3" s="304"/>
      <c r="J3" s="304"/>
      <c r="K3" s="304" t="s">
        <v>56</v>
      </c>
      <c r="L3" s="304"/>
      <c r="M3" s="304"/>
      <c r="N3" s="134" t="s">
        <v>57</v>
      </c>
    </row>
    <row r="4" spans="1:14" s="10" customFormat="1" ht="12" customHeight="1">
      <c r="A4" s="299"/>
      <c r="B4" s="299"/>
      <c r="C4" s="299"/>
      <c r="D4" s="301"/>
      <c r="E4" s="305" t="s">
        <v>40</v>
      </c>
      <c r="F4" s="307" t="s">
        <v>58</v>
      </c>
      <c r="G4" s="307"/>
      <c r="H4" s="293" t="s">
        <v>40</v>
      </c>
      <c r="I4" s="309" t="s">
        <v>58</v>
      </c>
      <c r="J4" s="309"/>
      <c r="K4" s="293" t="s">
        <v>40</v>
      </c>
      <c r="L4" s="309" t="s">
        <v>58</v>
      </c>
      <c r="M4" s="309"/>
      <c r="N4" s="293" t="s">
        <v>40</v>
      </c>
    </row>
    <row r="5" spans="1:14" s="10" customFormat="1" ht="43.5" customHeight="1" thickBot="1">
      <c r="A5" s="300"/>
      <c r="B5" s="300"/>
      <c r="C5" s="300"/>
      <c r="D5" s="302"/>
      <c r="E5" s="306"/>
      <c r="F5" s="95" t="s">
        <v>59</v>
      </c>
      <c r="G5" s="95" t="s">
        <v>60</v>
      </c>
      <c r="H5" s="308"/>
      <c r="I5" s="96" t="s">
        <v>59</v>
      </c>
      <c r="J5" s="96" t="s">
        <v>60</v>
      </c>
      <c r="K5" s="308"/>
      <c r="L5" s="96" t="s">
        <v>59</v>
      </c>
      <c r="M5" s="96" t="s">
        <v>60</v>
      </c>
      <c r="N5" s="293"/>
    </row>
    <row r="6" spans="1:14" s="58" customFormat="1" ht="19.5" customHeight="1" thickTop="1">
      <c r="A6" s="60">
        <v>1</v>
      </c>
      <c r="B6" s="60">
        <v>2</v>
      </c>
      <c r="C6" s="60" t="s">
        <v>101</v>
      </c>
      <c r="D6" s="60">
        <v>4</v>
      </c>
      <c r="E6" s="60" t="s">
        <v>61</v>
      </c>
      <c r="F6" s="60">
        <v>6</v>
      </c>
      <c r="G6" s="60">
        <v>7</v>
      </c>
      <c r="H6" s="61" t="s">
        <v>62</v>
      </c>
      <c r="I6" s="61">
        <v>9</v>
      </c>
      <c r="J6" s="61">
        <v>10</v>
      </c>
      <c r="K6" s="61" t="s">
        <v>63</v>
      </c>
      <c r="L6" s="61">
        <v>12</v>
      </c>
      <c r="M6" s="61">
        <v>13</v>
      </c>
      <c r="N6" s="132">
        <v>15</v>
      </c>
    </row>
    <row r="7" spans="1:14" s="10" customFormat="1" ht="18" hidden="1" customHeight="1">
      <c r="A7" s="114"/>
      <c r="B7" s="113"/>
      <c r="C7" s="133"/>
      <c r="D7" s="133">
        <v>1</v>
      </c>
      <c r="E7" s="113"/>
      <c r="F7" s="133">
        <v>2</v>
      </c>
      <c r="G7" s="133">
        <v>3</v>
      </c>
      <c r="H7" s="62"/>
      <c r="I7" s="63">
        <v>4</v>
      </c>
      <c r="J7" s="63">
        <v>5</v>
      </c>
      <c r="K7" s="62"/>
      <c r="L7" s="63">
        <v>6</v>
      </c>
      <c r="M7" s="63">
        <v>7</v>
      </c>
      <c r="N7" s="63">
        <v>8</v>
      </c>
    </row>
    <row r="8" spans="1:14" s="11" customFormat="1" ht="27.95" customHeight="1">
      <c r="A8" s="16">
        <v>1</v>
      </c>
      <c r="B8" s="30" t="s">
        <v>2</v>
      </c>
      <c r="C8" s="65">
        <v>469</v>
      </c>
      <c r="D8" s="41">
        <v>8</v>
      </c>
      <c r="E8" s="42">
        <v>27</v>
      </c>
      <c r="F8" s="43">
        <v>17</v>
      </c>
      <c r="G8" s="43">
        <v>10</v>
      </c>
      <c r="H8" s="44">
        <v>30</v>
      </c>
      <c r="I8" s="45">
        <v>15</v>
      </c>
      <c r="J8" s="45">
        <v>15</v>
      </c>
      <c r="K8" s="44">
        <v>37</v>
      </c>
      <c r="L8" s="127">
        <v>12</v>
      </c>
      <c r="M8" s="45">
        <v>25</v>
      </c>
      <c r="N8" s="59">
        <v>367</v>
      </c>
    </row>
    <row r="9" spans="1:14" s="11" customFormat="1" ht="27.95" customHeight="1">
      <c r="A9" s="67">
        <v>2</v>
      </c>
      <c r="B9" s="93" t="s">
        <v>3</v>
      </c>
      <c r="C9" s="107">
        <v>403</v>
      </c>
      <c r="D9" s="89">
        <v>1</v>
      </c>
      <c r="E9" s="108">
        <v>11</v>
      </c>
      <c r="F9" s="109">
        <v>10</v>
      </c>
      <c r="G9" s="109">
        <v>1</v>
      </c>
      <c r="H9" s="108">
        <v>55</v>
      </c>
      <c r="I9" s="109">
        <v>36</v>
      </c>
      <c r="J9" s="109">
        <v>19</v>
      </c>
      <c r="K9" s="108">
        <v>240</v>
      </c>
      <c r="L9" s="128">
        <v>95</v>
      </c>
      <c r="M9" s="87">
        <v>145</v>
      </c>
      <c r="N9" s="86">
        <v>96</v>
      </c>
    </row>
    <row r="10" spans="1:14" s="11" customFormat="1" ht="27.95" customHeight="1">
      <c r="A10" s="16">
        <v>3</v>
      </c>
      <c r="B10" s="30" t="s">
        <v>4</v>
      </c>
      <c r="C10" s="65">
        <v>734</v>
      </c>
      <c r="D10" s="41">
        <v>8</v>
      </c>
      <c r="E10" s="42">
        <v>109</v>
      </c>
      <c r="F10" s="43">
        <v>95</v>
      </c>
      <c r="G10" s="43">
        <v>14</v>
      </c>
      <c r="H10" s="44">
        <v>79</v>
      </c>
      <c r="I10" s="45">
        <v>68</v>
      </c>
      <c r="J10" s="45">
        <v>11</v>
      </c>
      <c r="K10" s="44">
        <v>80</v>
      </c>
      <c r="L10" s="127">
        <v>50</v>
      </c>
      <c r="M10" s="45">
        <v>30</v>
      </c>
      <c r="N10" s="59">
        <v>458</v>
      </c>
    </row>
    <row r="11" spans="1:14" s="11" customFormat="1" ht="27.95" customHeight="1">
      <c r="A11" s="67">
        <v>4</v>
      </c>
      <c r="B11" s="93" t="s">
        <v>5</v>
      </c>
      <c r="C11" s="107">
        <v>2839</v>
      </c>
      <c r="D11" s="89">
        <v>26</v>
      </c>
      <c r="E11" s="108">
        <v>169</v>
      </c>
      <c r="F11" s="109">
        <v>136</v>
      </c>
      <c r="G11" s="109">
        <v>33</v>
      </c>
      <c r="H11" s="108">
        <v>1684</v>
      </c>
      <c r="I11" s="109">
        <v>1303</v>
      </c>
      <c r="J11" s="109">
        <v>381</v>
      </c>
      <c r="K11" s="108">
        <v>306</v>
      </c>
      <c r="L11" s="128">
        <v>158</v>
      </c>
      <c r="M11" s="87">
        <v>148</v>
      </c>
      <c r="N11" s="86">
        <v>654</v>
      </c>
    </row>
    <row r="12" spans="1:14" s="11" customFormat="1" ht="27.95" customHeight="1">
      <c r="A12" s="16">
        <v>5</v>
      </c>
      <c r="B12" s="30" t="s">
        <v>6</v>
      </c>
      <c r="C12" s="65">
        <v>1358</v>
      </c>
      <c r="D12" s="41">
        <v>26</v>
      </c>
      <c r="E12" s="42">
        <v>74</v>
      </c>
      <c r="F12" s="43">
        <v>67</v>
      </c>
      <c r="G12" s="43">
        <v>7</v>
      </c>
      <c r="H12" s="44">
        <v>352</v>
      </c>
      <c r="I12" s="45">
        <v>314</v>
      </c>
      <c r="J12" s="45">
        <v>38</v>
      </c>
      <c r="K12" s="44">
        <v>267</v>
      </c>
      <c r="L12" s="127">
        <v>166</v>
      </c>
      <c r="M12" s="45">
        <v>101</v>
      </c>
      <c r="N12" s="59">
        <v>639</v>
      </c>
    </row>
    <row r="13" spans="1:14" s="11" customFormat="1" ht="27.95" customHeight="1">
      <c r="A13" s="67">
        <v>6</v>
      </c>
      <c r="B13" s="93" t="s">
        <v>7</v>
      </c>
      <c r="C13" s="107">
        <v>2541</v>
      </c>
      <c r="D13" s="89">
        <v>22</v>
      </c>
      <c r="E13" s="108">
        <v>122</v>
      </c>
      <c r="F13" s="109">
        <v>110</v>
      </c>
      <c r="G13" s="109">
        <v>12</v>
      </c>
      <c r="H13" s="108">
        <v>629</v>
      </c>
      <c r="I13" s="109">
        <v>491</v>
      </c>
      <c r="J13" s="109">
        <v>138</v>
      </c>
      <c r="K13" s="108">
        <v>1176</v>
      </c>
      <c r="L13" s="128">
        <v>558</v>
      </c>
      <c r="M13" s="87">
        <v>618</v>
      </c>
      <c r="N13" s="86">
        <v>592</v>
      </c>
    </row>
    <row r="14" spans="1:14" s="11" customFormat="1" ht="27.95" customHeight="1">
      <c r="A14" s="16">
        <v>7</v>
      </c>
      <c r="B14" s="30" t="s">
        <v>8</v>
      </c>
      <c r="C14" s="65">
        <v>650</v>
      </c>
      <c r="D14" s="41">
        <v>5</v>
      </c>
      <c r="E14" s="42">
        <v>35</v>
      </c>
      <c r="F14" s="43">
        <v>25</v>
      </c>
      <c r="G14" s="43">
        <v>10</v>
      </c>
      <c r="H14" s="44">
        <v>118</v>
      </c>
      <c r="I14" s="45">
        <v>84</v>
      </c>
      <c r="J14" s="45">
        <v>34</v>
      </c>
      <c r="K14" s="44">
        <v>322</v>
      </c>
      <c r="L14" s="127">
        <v>122</v>
      </c>
      <c r="M14" s="45">
        <v>200</v>
      </c>
      <c r="N14" s="59">
        <v>170</v>
      </c>
    </row>
    <row r="15" spans="1:14" s="11" customFormat="1" ht="27.95" customHeight="1">
      <c r="A15" s="67">
        <v>8</v>
      </c>
      <c r="B15" s="93" t="s">
        <v>9</v>
      </c>
      <c r="C15" s="107">
        <v>445</v>
      </c>
      <c r="D15" s="89">
        <v>4</v>
      </c>
      <c r="E15" s="108">
        <v>26</v>
      </c>
      <c r="F15" s="109">
        <v>21</v>
      </c>
      <c r="G15" s="109">
        <v>5</v>
      </c>
      <c r="H15" s="108">
        <v>56</v>
      </c>
      <c r="I15" s="109">
        <v>38</v>
      </c>
      <c r="J15" s="109">
        <v>18</v>
      </c>
      <c r="K15" s="108">
        <v>114</v>
      </c>
      <c r="L15" s="128">
        <v>35</v>
      </c>
      <c r="M15" s="87">
        <v>79</v>
      </c>
      <c r="N15" s="86">
        <v>245</v>
      </c>
    </row>
    <row r="16" spans="1:14" s="11" customFormat="1" ht="27.95" customHeight="1">
      <c r="A16" s="16">
        <v>9</v>
      </c>
      <c r="B16" s="30" t="s">
        <v>10</v>
      </c>
      <c r="C16" s="65">
        <v>913</v>
      </c>
      <c r="D16" s="41">
        <v>11</v>
      </c>
      <c r="E16" s="42">
        <v>47</v>
      </c>
      <c r="F16" s="43">
        <v>41</v>
      </c>
      <c r="G16" s="43">
        <v>6</v>
      </c>
      <c r="H16" s="44">
        <v>206</v>
      </c>
      <c r="I16" s="45">
        <v>165</v>
      </c>
      <c r="J16" s="45">
        <v>41</v>
      </c>
      <c r="K16" s="44">
        <v>302</v>
      </c>
      <c r="L16" s="127">
        <v>137</v>
      </c>
      <c r="M16" s="45">
        <v>165</v>
      </c>
      <c r="N16" s="59">
        <v>347</v>
      </c>
    </row>
    <row r="17" spans="1:14" s="11" customFormat="1" ht="27.95" customHeight="1">
      <c r="A17" s="67">
        <v>10</v>
      </c>
      <c r="B17" s="93" t="s">
        <v>11</v>
      </c>
      <c r="C17" s="107">
        <v>214</v>
      </c>
      <c r="D17" s="89"/>
      <c r="E17" s="108">
        <v>17</v>
      </c>
      <c r="F17" s="109">
        <v>12</v>
      </c>
      <c r="G17" s="109">
        <v>5</v>
      </c>
      <c r="H17" s="108">
        <v>17</v>
      </c>
      <c r="I17" s="109">
        <v>9</v>
      </c>
      <c r="J17" s="109">
        <v>8</v>
      </c>
      <c r="K17" s="108">
        <v>53</v>
      </c>
      <c r="L17" s="128">
        <v>21</v>
      </c>
      <c r="M17" s="87">
        <v>32</v>
      </c>
      <c r="N17" s="86">
        <v>127</v>
      </c>
    </row>
    <row r="18" spans="1:14" s="11" customFormat="1" ht="27.95" customHeight="1">
      <c r="A18" s="16">
        <v>11</v>
      </c>
      <c r="B18" s="30" t="s">
        <v>12</v>
      </c>
      <c r="C18" s="65">
        <v>696</v>
      </c>
      <c r="D18" s="41">
        <v>3</v>
      </c>
      <c r="E18" s="42">
        <v>33</v>
      </c>
      <c r="F18" s="43">
        <v>26</v>
      </c>
      <c r="G18" s="43">
        <v>7</v>
      </c>
      <c r="H18" s="44">
        <v>230</v>
      </c>
      <c r="I18" s="45">
        <v>170</v>
      </c>
      <c r="J18" s="45">
        <v>60</v>
      </c>
      <c r="K18" s="44">
        <v>258</v>
      </c>
      <c r="L18" s="127">
        <v>128</v>
      </c>
      <c r="M18" s="45">
        <v>130</v>
      </c>
      <c r="N18" s="59">
        <v>172</v>
      </c>
    </row>
    <row r="19" spans="1:14" s="11" customFormat="1" ht="27.95" customHeight="1">
      <c r="A19" s="67">
        <v>12</v>
      </c>
      <c r="B19" s="68" t="s">
        <v>13</v>
      </c>
      <c r="C19" s="107">
        <v>837</v>
      </c>
      <c r="D19" s="89">
        <v>16</v>
      </c>
      <c r="E19" s="108">
        <v>44</v>
      </c>
      <c r="F19" s="109">
        <v>32</v>
      </c>
      <c r="G19" s="109">
        <v>12</v>
      </c>
      <c r="H19" s="108">
        <v>139</v>
      </c>
      <c r="I19" s="109">
        <v>104</v>
      </c>
      <c r="J19" s="109">
        <v>35</v>
      </c>
      <c r="K19" s="108">
        <v>436</v>
      </c>
      <c r="L19" s="128">
        <v>167</v>
      </c>
      <c r="M19" s="87">
        <v>269</v>
      </c>
      <c r="N19" s="86">
        <v>202</v>
      </c>
    </row>
    <row r="20" spans="1:14" s="11" customFormat="1" ht="27.95" customHeight="1">
      <c r="A20" s="16">
        <v>13</v>
      </c>
      <c r="B20" s="30" t="s">
        <v>14</v>
      </c>
      <c r="C20" s="65">
        <v>417</v>
      </c>
      <c r="D20" s="41">
        <v>3</v>
      </c>
      <c r="E20" s="42">
        <v>18</v>
      </c>
      <c r="F20" s="43">
        <v>12</v>
      </c>
      <c r="G20" s="43">
        <v>6</v>
      </c>
      <c r="H20" s="44">
        <v>14</v>
      </c>
      <c r="I20" s="45">
        <v>10</v>
      </c>
      <c r="J20" s="45">
        <v>4</v>
      </c>
      <c r="K20" s="44">
        <v>275</v>
      </c>
      <c r="L20" s="127">
        <v>106</v>
      </c>
      <c r="M20" s="45">
        <v>169</v>
      </c>
      <c r="N20" s="59">
        <v>107</v>
      </c>
    </row>
    <row r="21" spans="1:14" s="11" customFormat="1" ht="27.95" customHeight="1">
      <c r="A21" s="67">
        <v>14</v>
      </c>
      <c r="B21" s="68" t="s">
        <v>15</v>
      </c>
      <c r="C21" s="107">
        <v>391</v>
      </c>
      <c r="D21" s="89">
        <v>7</v>
      </c>
      <c r="E21" s="108">
        <v>32</v>
      </c>
      <c r="F21" s="109">
        <v>27</v>
      </c>
      <c r="G21" s="109">
        <v>5</v>
      </c>
      <c r="H21" s="108">
        <v>128</v>
      </c>
      <c r="I21" s="109">
        <v>104</v>
      </c>
      <c r="J21" s="109">
        <v>24</v>
      </c>
      <c r="K21" s="108">
        <v>89</v>
      </c>
      <c r="L21" s="128">
        <v>47</v>
      </c>
      <c r="M21" s="87">
        <v>42</v>
      </c>
      <c r="N21" s="86">
        <v>135</v>
      </c>
    </row>
    <row r="22" spans="1:14" s="11" customFormat="1" ht="27.95" customHeight="1">
      <c r="A22" s="16">
        <v>15</v>
      </c>
      <c r="B22" s="30" t="s">
        <v>16</v>
      </c>
      <c r="C22" s="65">
        <v>363</v>
      </c>
      <c r="D22" s="41">
        <v>6</v>
      </c>
      <c r="E22" s="42">
        <v>25</v>
      </c>
      <c r="F22" s="43">
        <v>22</v>
      </c>
      <c r="G22" s="43">
        <v>3</v>
      </c>
      <c r="H22" s="44">
        <v>53</v>
      </c>
      <c r="I22" s="45">
        <v>28</v>
      </c>
      <c r="J22" s="45">
        <v>25</v>
      </c>
      <c r="K22" s="44">
        <v>141</v>
      </c>
      <c r="L22" s="127">
        <v>68</v>
      </c>
      <c r="M22" s="45">
        <v>73</v>
      </c>
      <c r="N22" s="59">
        <v>138</v>
      </c>
    </row>
    <row r="23" spans="1:14" s="11" customFormat="1" ht="27.95" customHeight="1">
      <c r="A23" s="67">
        <v>16</v>
      </c>
      <c r="B23" s="68" t="s">
        <v>17</v>
      </c>
      <c r="C23" s="107">
        <v>555</v>
      </c>
      <c r="D23" s="89">
        <v>4</v>
      </c>
      <c r="E23" s="108">
        <v>31</v>
      </c>
      <c r="F23" s="109">
        <v>26</v>
      </c>
      <c r="G23" s="109">
        <v>5</v>
      </c>
      <c r="H23" s="108">
        <v>213</v>
      </c>
      <c r="I23" s="109">
        <v>150</v>
      </c>
      <c r="J23" s="109">
        <v>63</v>
      </c>
      <c r="K23" s="108">
        <v>143</v>
      </c>
      <c r="L23" s="128">
        <v>30</v>
      </c>
      <c r="M23" s="87">
        <v>113</v>
      </c>
      <c r="N23" s="86">
        <v>164</v>
      </c>
    </row>
    <row r="24" spans="1:14" s="11" customFormat="1" ht="27.95" customHeight="1">
      <c r="A24" s="16">
        <v>17</v>
      </c>
      <c r="B24" s="30" t="s">
        <v>18</v>
      </c>
      <c r="C24" s="65">
        <v>478</v>
      </c>
      <c r="D24" s="41">
        <v>3</v>
      </c>
      <c r="E24" s="42">
        <v>51</v>
      </c>
      <c r="F24" s="43">
        <v>33</v>
      </c>
      <c r="G24" s="43">
        <v>18</v>
      </c>
      <c r="H24" s="44">
        <v>43</v>
      </c>
      <c r="I24" s="45">
        <v>23</v>
      </c>
      <c r="J24" s="45">
        <v>20</v>
      </c>
      <c r="K24" s="44">
        <v>53</v>
      </c>
      <c r="L24" s="127">
        <v>14</v>
      </c>
      <c r="M24" s="45">
        <v>39</v>
      </c>
      <c r="N24" s="59">
        <v>328</v>
      </c>
    </row>
    <row r="25" spans="1:14" s="11" customFormat="1" ht="27.95" customHeight="1">
      <c r="A25" s="67">
        <v>18</v>
      </c>
      <c r="B25" s="68" t="s">
        <v>19</v>
      </c>
      <c r="C25" s="107">
        <v>1404</v>
      </c>
      <c r="D25" s="89">
        <v>11</v>
      </c>
      <c r="E25" s="108">
        <v>55</v>
      </c>
      <c r="F25" s="109">
        <v>43</v>
      </c>
      <c r="G25" s="109">
        <v>12</v>
      </c>
      <c r="H25" s="108">
        <v>201</v>
      </c>
      <c r="I25" s="109">
        <v>150</v>
      </c>
      <c r="J25" s="109">
        <v>51</v>
      </c>
      <c r="K25" s="108">
        <v>862</v>
      </c>
      <c r="L25" s="128">
        <v>342</v>
      </c>
      <c r="M25" s="87">
        <v>520</v>
      </c>
      <c r="N25" s="86">
        <v>275</v>
      </c>
    </row>
    <row r="26" spans="1:14" s="12" customFormat="1" ht="27.95" customHeight="1">
      <c r="A26" s="64"/>
      <c r="B26" s="64" t="s">
        <v>0</v>
      </c>
      <c r="C26" s="65">
        <v>15707</v>
      </c>
      <c r="D26" s="41">
        <v>164</v>
      </c>
      <c r="E26" s="41">
        <v>926</v>
      </c>
      <c r="F26" s="41">
        <v>755</v>
      </c>
      <c r="G26" s="129">
        <v>171</v>
      </c>
      <c r="H26" s="41">
        <v>4247</v>
      </c>
      <c r="I26" s="41">
        <v>3262</v>
      </c>
      <c r="J26" s="41">
        <v>985</v>
      </c>
      <c r="K26" s="41">
        <v>5154</v>
      </c>
      <c r="L26" s="41">
        <v>2256</v>
      </c>
      <c r="M26" s="41">
        <v>2898</v>
      </c>
      <c r="N26" s="41">
        <v>5216</v>
      </c>
    </row>
    <row r="27" spans="1:14" s="7" customFormat="1" ht="15" hidden="1" customHeight="1">
      <c r="B27" s="17"/>
      <c r="C27" s="7">
        <v>15647</v>
      </c>
      <c r="D27" s="7">
        <v>10985</v>
      </c>
      <c r="F27" s="7">
        <f>SUM(F8:F26)</f>
        <v>1510</v>
      </c>
      <c r="G27" s="7">
        <f>SUM(G8:G26)</f>
        <v>342</v>
      </c>
    </row>
    <row r="28" spans="1:14" s="7" customFormat="1" ht="15" hidden="1" customHeight="1">
      <c r="B28" s="17"/>
      <c r="D28" s="7">
        <f>SUM(D8:D25)</f>
        <v>164</v>
      </c>
    </row>
    <row r="29" spans="1:14" s="7" customFormat="1" ht="15" hidden="1" customHeight="1">
      <c r="B29" s="17"/>
      <c r="C29" s="7">
        <v>15869</v>
      </c>
      <c r="D29" s="7">
        <v>11316</v>
      </c>
    </row>
    <row r="30" spans="1:14" s="7" customFormat="1" ht="15" hidden="1" customHeight="1">
      <c r="B30" s="17"/>
    </row>
    <row r="31" spans="1:14" s="7" customFormat="1" ht="15" hidden="1" customHeight="1">
      <c r="B31" s="17"/>
      <c r="C31" s="7">
        <f>C29-F26</f>
        <v>15114</v>
      </c>
      <c r="D31" s="7">
        <f>D29-J26</f>
        <v>10331</v>
      </c>
    </row>
    <row r="32" spans="1:14" s="7" customFormat="1" ht="42.75" customHeight="1">
      <c r="B32" s="54" t="s">
        <v>23</v>
      </c>
    </row>
    <row r="33" spans="5:5" ht="41.25" customHeight="1">
      <c r="E33" s="8"/>
    </row>
  </sheetData>
  <mergeCells count="16">
    <mergeCell ref="N4:N5"/>
    <mergeCell ref="A1:N1"/>
    <mergeCell ref="A2:N2"/>
    <mergeCell ref="A3:A5"/>
    <mergeCell ref="B3:B5"/>
    <mergeCell ref="C3:C5"/>
    <mergeCell ref="D3:D5"/>
    <mergeCell ref="E3:G3"/>
    <mergeCell ref="H3:J3"/>
    <mergeCell ref="K3:M3"/>
    <mergeCell ref="E4:E5"/>
    <mergeCell ref="F4:G4"/>
    <mergeCell ref="H4:H5"/>
    <mergeCell ref="I4:J4"/>
    <mergeCell ref="K4:K5"/>
    <mergeCell ref="L4:M4"/>
  </mergeCells>
  <printOptions horizontalCentered="1"/>
  <pageMargins left="0.46" right="0.16" top="0.45" bottom="0.18" header="0.6" footer="0.16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70" zoomScaleNormal="70" workbookViewId="0">
      <selection activeCell="K12" sqref="K12"/>
    </sheetView>
  </sheetViews>
  <sheetFormatPr defaultRowHeight="18"/>
  <cols>
    <col min="1" max="1" width="7.140625" style="430" customWidth="1"/>
    <col min="2" max="2" width="25.5703125" style="430" customWidth="1"/>
    <col min="3" max="3" width="17.140625" style="430" customWidth="1"/>
    <col min="4" max="4" width="16.5703125" style="430" customWidth="1"/>
    <col min="5" max="5" width="16.42578125" style="430" customWidth="1"/>
    <col min="6" max="6" width="16" style="430" customWidth="1"/>
    <col min="7" max="8" width="9.140625" style="430"/>
    <col min="9" max="9" width="28.5703125" style="430" customWidth="1"/>
    <col min="10" max="256" width="9.140625" style="430"/>
    <col min="257" max="257" width="7.140625" style="430" customWidth="1"/>
    <col min="258" max="258" width="25.5703125" style="430" customWidth="1"/>
    <col min="259" max="259" width="17.140625" style="430" customWidth="1"/>
    <col min="260" max="260" width="16.5703125" style="430" customWidth="1"/>
    <col min="261" max="261" width="16.42578125" style="430" customWidth="1"/>
    <col min="262" max="262" width="16" style="430" customWidth="1"/>
    <col min="263" max="264" width="9.140625" style="430"/>
    <col min="265" max="265" width="28.5703125" style="430" customWidth="1"/>
    <col min="266" max="512" width="9.140625" style="430"/>
    <col min="513" max="513" width="7.140625" style="430" customWidth="1"/>
    <col min="514" max="514" width="25.5703125" style="430" customWidth="1"/>
    <col min="515" max="515" width="17.140625" style="430" customWidth="1"/>
    <col min="516" max="516" width="16.5703125" style="430" customWidth="1"/>
    <col min="517" max="517" width="16.42578125" style="430" customWidth="1"/>
    <col min="518" max="518" width="16" style="430" customWidth="1"/>
    <col min="519" max="520" width="9.140625" style="430"/>
    <col min="521" max="521" width="28.5703125" style="430" customWidth="1"/>
    <col min="522" max="768" width="9.140625" style="430"/>
    <col min="769" max="769" width="7.140625" style="430" customWidth="1"/>
    <col min="770" max="770" width="25.5703125" style="430" customWidth="1"/>
    <col min="771" max="771" width="17.140625" style="430" customWidth="1"/>
    <col min="772" max="772" width="16.5703125" style="430" customWidth="1"/>
    <col min="773" max="773" width="16.42578125" style="430" customWidth="1"/>
    <col min="774" max="774" width="16" style="430" customWidth="1"/>
    <col min="775" max="776" width="9.140625" style="430"/>
    <col min="777" max="777" width="28.5703125" style="430" customWidth="1"/>
    <col min="778" max="1024" width="9.140625" style="430"/>
    <col min="1025" max="1025" width="7.140625" style="430" customWidth="1"/>
    <col min="1026" max="1026" width="25.5703125" style="430" customWidth="1"/>
    <col min="1027" max="1027" width="17.140625" style="430" customWidth="1"/>
    <col min="1028" max="1028" width="16.5703125" style="430" customWidth="1"/>
    <col min="1029" max="1029" width="16.42578125" style="430" customWidth="1"/>
    <col min="1030" max="1030" width="16" style="430" customWidth="1"/>
    <col min="1031" max="1032" width="9.140625" style="430"/>
    <col min="1033" max="1033" width="28.5703125" style="430" customWidth="1"/>
    <col min="1034" max="1280" width="9.140625" style="430"/>
    <col min="1281" max="1281" width="7.140625" style="430" customWidth="1"/>
    <col min="1282" max="1282" width="25.5703125" style="430" customWidth="1"/>
    <col min="1283" max="1283" width="17.140625" style="430" customWidth="1"/>
    <col min="1284" max="1284" width="16.5703125" style="430" customWidth="1"/>
    <col min="1285" max="1285" width="16.42578125" style="430" customWidth="1"/>
    <col min="1286" max="1286" width="16" style="430" customWidth="1"/>
    <col min="1287" max="1288" width="9.140625" style="430"/>
    <col min="1289" max="1289" width="28.5703125" style="430" customWidth="1"/>
    <col min="1290" max="1536" width="9.140625" style="430"/>
    <col min="1537" max="1537" width="7.140625" style="430" customWidth="1"/>
    <col min="1538" max="1538" width="25.5703125" style="430" customWidth="1"/>
    <col min="1539" max="1539" width="17.140625" style="430" customWidth="1"/>
    <col min="1540" max="1540" width="16.5703125" style="430" customWidth="1"/>
    <col min="1541" max="1541" width="16.42578125" style="430" customWidth="1"/>
    <col min="1542" max="1542" width="16" style="430" customWidth="1"/>
    <col min="1543" max="1544" width="9.140625" style="430"/>
    <col min="1545" max="1545" width="28.5703125" style="430" customWidth="1"/>
    <col min="1546" max="1792" width="9.140625" style="430"/>
    <col min="1793" max="1793" width="7.140625" style="430" customWidth="1"/>
    <col min="1794" max="1794" width="25.5703125" style="430" customWidth="1"/>
    <col min="1795" max="1795" width="17.140625" style="430" customWidth="1"/>
    <col min="1796" max="1796" width="16.5703125" style="430" customWidth="1"/>
    <col min="1797" max="1797" width="16.42578125" style="430" customWidth="1"/>
    <col min="1798" max="1798" width="16" style="430" customWidth="1"/>
    <col min="1799" max="1800" width="9.140625" style="430"/>
    <col min="1801" max="1801" width="28.5703125" style="430" customWidth="1"/>
    <col min="1802" max="2048" width="9.140625" style="430"/>
    <col min="2049" max="2049" width="7.140625" style="430" customWidth="1"/>
    <col min="2050" max="2050" width="25.5703125" style="430" customWidth="1"/>
    <col min="2051" max="2051" width="17.140625" style="430" customWidth="1"/>
    <col min="2052" max="2052" width="16.5703125" style="430" customWidth="1"/>
    <col min="2053" max="2053" width="16.42578125" style="430" customWidth="1"/>
    <col min="2054" max="2054" width="16" style="430" customWidth="1"/>
    <col min="2055" max="2056" width="9.140625" style="430"/>
    <col min="2057" max="2057" width="28.5703125" style="430" customWidth="1"/>
    <col min="2058" max="2304" width="9.140625" style="430"/>
    <col min="2305" max="2305" width="7.140625" style="430" customWidth="1"/>
    <col min="2306" max="2306" width="25.5703125" style="430" customWidth="1"/>
    <col min="2307" max="2307" width="17.140625" style="430" customWidth="1"/>
    <col min="2308" max="2308" width="16.5703125" style="430" customWidth="1"/>
    <col min="2309" max="2309" width="16.42578125" style="430" customWidth="1"/>
    <col min="2310" max="2310" width="16" style="430" customWidth="1"/>
    <col min="2311" max="2312" width="9.140625" style="430"/>
    <col min="2313" max="2313" width="28.5703125" style="430" customWidth="1"/>
    <col min="2314" max="2560" width="9.140625" style="430"/>
    <col min="2561" max="2561" width="7.140625" style="430" customWidth="1"/>
    <col min="2562" max="2562" width="25.5703125" style="430" customWidth="1"/>
    <col min="2563" max="2563" width="17.140625" style="430" customWidth="1"/>
    <col min="2564" max="2564" width="16.5703125" style="430" customWidth="1"/>
    <col min="2565" max="2565" width="16.42578125" style="430" customWidth="1"/>
    <col min="2566" max="2566" width="16" style="430" customWidth="1"/>
    <col min="2567" max="2568" width="9.140625" style="430"/>
    <col min="2569" max="2569" width="28.5703125" style="430" customWidth="1"/>
    <col min="2570" max="2816" width="9.140625" style="430"/>
    <col min="2817" max="2817" width="7.140625" style="430" customWidth="1"/>
    <col min="2818" max="2818" width="25.5703125" style="430" customWidth="1"/>
    <col min="2819" max="2819" width="17.140625" style="430" customWidth="1"/>
    <col min="2820" max="2820" width="16.5703125" style="430" customWidth="1"/>
    <col min="2821" max="2821" width="16.42578125" style="430" customWidth="1"/>
    <col min="2822" max="2822" width="16" style="430" customWidth="1"/>
    <col min="2823" max="2824" width="9.140625" style="430"/>
    <col min="2825" max="2825" width="28.5703125" style="430" customWidth="1"/>
    <col min="2826" max="3072" width="9.140625" style="430"/>
    <col min="3073" max="3073" width="7.140625" style="430" customWidth="1"/>
    <col min="3074" max="3074" width="25.5703125" style="430" customWidth="1"/>
    <col min="3075" max="3075" width="17.140625" style="430" customWidth="1"/>
    <col min="3076" max="3076" width="16.5703125" style="430" customWidth="1"/>
    <col min="3077" max="3077" width="16.42578125" style="430" customWidth="1"/>
    <col min="3078" max="3078" width="16" style="430" customWidth="1"/>
    <col min="3079" max="3080" width="9.140625" style="430"/>
    <col min="3081" max="3081" width="28.5703125" style="430" customWidth="1"/>
    <col min="3082" max="3328" width="9.140625" style="430"/>
    <col min="3329" max="3329" width="7.140625" style="430" customWidth="1"/>
    <col min="3330" max="3330" width="25.5703125" style="430" customWidth="1"/>
    <col min="3331" max="3331" width="17.140625" style="430" customWidth="1"/>
    <col min="3332" max="3332" width="16.5703125" style="430" customWidth="1"/>
    <col min="3333" max="3333" width="16.42578125" style="430" customWidth="1"/>
    <col min="3334" max="3334" width="16" style="430" customWidth="1"/>
    <col min="3335" max="3336" width="9.140625" style="430"/>
    <col min="3337" max="3337" width="28.5703125" style="430" customWidth="1"/>
    <col min="3338" max="3584" width="9.140625" style="430"/>
    <col min="3585" max="3585" width="7.140625" style="430" customWidth="1"/>
    <col min="3586" max="3586" width="25.5703125" style="430" customWidth="1"/>
    <col min="3587" max="3587" width="17.140625" style="430" customWidth="1"/>
    <col min="3588" max="3588" width="16.5703125" style="430" customWidth="1"/>
    <col min="3589" max="3589" width="16.42578125" style="430" customWidth="1"/>
    <col min="3590" max="3590" width="16" style="430" customWidth="1"/>
    <col min="3591" max="3592" width="9.140625" style="430"/>
    <col min="3593" max="3593" width="28.5703125" style="430" customWidth="1"/>
    <col min="3594" max="3840" width="9.140625" style="430"/>
    <col min="3841" max="3841" width="7.140625" style="430" customWidth="1"/>
    <col min="3842" max="3842" width="25.5703125" style="430" customWidth="1"/>
    <col min="3843" max="3843" width="17.140625" style="430" customWidth="1"/>
    <col min="3844" max="3844" width="16.5703125" style="430" customWidth="1"/>
    <col min="3845" max="3845" width="16.42578125" style="430" customWidth="1"/>
    <col min="3846" max="3846" width="16" style="430" customWidth="1"/>
    <col min="3847" max="3848" width="9.140625" style="430"/>
    <col min="3849" max="3849" width="28.5703125" style="430" customWidth="1"/>
    <col min="3850" max="4096" width="9.140625" style="430"/>
    <col min="4097" max="4097" width="7.140625" style="430" customWidth="1"/>
    <col min="4098" max="4098" width="25.5703125" style="430" customWidth="1"/>
    <col min="4099" max="4099" width="17.140625" style="430" customWidth="1"/>
    <col min="4100" max="4100" width="16.5703125" style="430" customWidth="1"/>
    <col min="4101" max="4101" width="16.42578125" style="430" customWidth="1"/>
    <col min="4102" max="4102" width="16" style="430" customWidth="1"/>
    <col min="4103" max="4104" width="9.140625" style="430"/>
    <col min="4105" max="4105" width="28.5703125" style="430" customWidth="1"/>
    <col min="4106" max="4352" width="9.140625" style="430"/>
    <col min="4353" max="4353" width="7.140625" style="430" customWidth="1"/>
    <col min="4354" max="4354" width="25.5703125" style="430" customWidth="1"/>
    <col min="4355" max="4355" width="17.140625" style="430" customWidth="1"/>
    <col min="4356" max="4356" width="16.5703125" style="430" customWidth="1"/>
    <col min="4357" max="4357" width="16.42578125" style="430" customWidth="1"/>
    <col min="4358" max="4358" width="16" style="430" customWidth="1"/>
    <col min="4359" max="4360" width="9.140625" style="430"/>
    <col min="4361" max="4361" width="28.5703125" style="430" customWidth="1"/>
    <col min="4362" max="4608" width="9.140625" style="430"/>
    <col min="4609" max="4609" width="7.140625" style="430" customWidth="1"/>
    <col min="4610" max="4610" width="25.5703125" style="430" customWidth="1"/>
    <col min="4611" max="4611" width="17.140625" style="430" customWidth="1"/>
    <col min="4612" max="4612" width="16.5703125" style="430" customWidth="1"/>
    <col min="4613" max="4613" width="16.42578125" style="430" customWidth="1"/>
    <col min="4614" max="4614" width="16" style="430" customWidth="1"/>
    <col min="4615" max="4616" width="9.140625" style="430"/>
    <col min="4617" max="4617" width="28.5703125" style="430" customWidth="1"/>
    <col min="4618" max="4864" width="9.140625" style="430"/>
    <col min="4865" max="4865" width="7.140625" style="430" customWidth="1"/>
    <col min="4866" max="4866" width="25.5703125" style="430" customWidth="1"/>
    <col min="4867" max="4867" width="17.140625" style="430" customWidth="1"/>
    <col min="4868" max="4868" width="16.5703125" style="430" customWidth="1"/>
    <col min="4869" max="4869" width="16.42578125" style="430" customWidth="1"/>
    <col min="4870" max="4870" width="16" style="430" customWidth="1"/>
    <col min="4871" max="4872" width="9.140625" style="430"/>
    <col min="4873" max="4873" width="28.5703125" style="430" customWidth="1"/>
    <col min="4874" max="5120" width="9.140625" style="430"/>
    <col min="5121" max="5121" width="7.140625" style="430" customWidth="1"/>
    <col min="5122" max="5122" width="25.5703125" style="430" customWidth="1"/>
    <col min="5123" max="5123" width="17.140625" style="430" customWidth="1"/>
    <col min="5124" max="5124" width="16.5703125" style="430" customWidth="1"/>
    <col min="5125" max="5125" width="16.42578125" style="430" customWidth="1"/>
    <col min="5126" max="5126" width="16" style="430" customWidth="1"/>
    <col min="5127" max="5128" width="9.140625" style="430"/>
    <col min="5129" max="5129" width="28.5703125" style="430" customWidth="1"/>
    <col min="5130" max="5376" width="9.140625" style="430"/>
    <col min="5377" max="5377" width="7.140625" style="430" customWidth="1"/>
    <col min="5378" max="5378" width="25.5703125" style="430" customWidth="1"/>
    <col min="5379" max="5379" width="17.140625" style="430" customWidth="1"/>
    <col min="5380" max="5380" width="16.5703125" style="430" customWidth="1"/>
    <col min="5381" max="5381" width="16.42578125" style="430" customWidth="1"/>
    <col min="5382" max="5382" width="16" style="430" customWidth="1"/>
    <col min="5383" max="5384" width="9.140625" style="430"/>
    <col min="5385" max="5385" width="28.5703125" style="430" customWidth="1"/>
    <col min="5386" max="5632" width="9.140625" style="430"/>
    <col min="5633" max="5633" width="7.140625" style="430" customWidth="1"/>
    <col min="5634" max="5634" width="25.5703125" style="430" customWidth="1"/>
    <col min="5635" max="5635" width="17.140625" style="430" customWidth="1"/>
    <col min="5636" max="5636" width="16.5703125" style="430" customWidth="1"/>
    <col min="5637" max="5637" width="16.42578125" style="430" customWidth="1"/>
    <col min="5638" max="5638" width="16" style="430" customWidth="1"/>
    <col min="5639" max="5640" width="9.140625" style="430"/>
    <col min="5641" max="5641" width="28.5703125" style="430" customWidth="1"/>
    <col min="5642" max="5888" width="9.140625" style="430"/>
    <col min="5889" max="5889" width="7.140625" style="430" customWidth="1"/>
    <col min="5890" max="5890" width="25.5703125" style="430" customWidth="1"/>
    <col min="5891" max="5891" width="17.140625" style="430" customWidth="1"/>
    <col min="5892" max="5892" width="16.5703125" style="430" customWidth="1"/>
    <col min="5893" max="5893" width="16.42578125" style="430" customWidth="1"/>
    <col min="5894" max="5894" width="16" style="430" customWidth="1"/>
    <col min="5895" max="5896" width="9.140625" style="430"/>
    <col min="5897" max="5897" width="28.5703125" style="430" customWidth="1"/>
    <col min="5898" max="6144" width="9.140625" style="430"/>
    <col min="6145" max="6145" width="7.140625" style="430" customWidth="1"/>
    <col min="6146" max="6146" width="25.5703125" style="430" customWidth="1"/>
    <col min="6147" max="6147" width="17.140625" style="430" customWidth="1"/>
    <col min="6148" max="6148" width="16.5703125" style="430" customWidth="1"/>
    <col min="6149" max="6149" width="16.42578125" style="430" customWidth="1"/>
    <col min="6150" max="6150" width="16" style="430" customWidth="1"/>
    <col min="6151" max="6152" width="9.140625" style="430"/>
    <col min="6153" max="6153" width="28.5703125" style="430" customWidth="1"/>
    <col min="6154" max="6400" width="9.140625" style="430"/>
    <col min="6401" max="6401" width="7.140625" style="430" customWidth="1"/>
    <col min="6402" max="6402" width="25.5703125" style="430" customWidth="1"/>
    <col min="6403" max="6403" width="17.140625" style="430" customWidth="1"/>
    <col min="6404" max="6404" width="16.5703125" style="430" customWidth="1"/>
    <col min="6405" max="6405" width="16.42578125" style="430" customWidth="1"/>
    <col min="6406" max="6406" width="16" style="430" customWidth="1"/>
    <col min="6407" max="6408" width="9.140625" style="430"/>
    <col min="6409" max="6409" width="28.5703125" style="430" customWidth="1"/>
    <col min="6410" max="6656" width="9.140625" style="430"/>
    <col min="6657" max="6657" width="7.140625" style="430" customWidth="1"/>
    <col min="6658" max="6658" width="25.5703125" style="430" customWidth="1"/>
    <col min="6659" max="6659" width="17.140625" style="430" customWidth="1"/>
    <col min="6660" max="6660" width="16.5703125" style="430" customWidth="1"/>
    <col min="6661" max="6661" width="16.42578125" style="430" customWidth="1"/>
    <col min="6662" max="6662" width="16" style="430" customWidth="1"/>
    <col min="6663" max="6664" width="9.140625" style="430"/>
    <col min="6665" max="6665" width="28.5703125" style="430" customWidth="1"/>
    <col min="6666" max="6912" width="9.140625" style="430"/>
    <col min="6913" max="6913" width="7.140625" style="430" customWidth="1"/>
    <col min="6914" max="6914" width="25.5703125" style="430" customWidth="1"/>
    <col min="6915" max="6915" width="17.140625" style="430" customWidth="1"/>
    <col min="6916" max="6916" width="16.5703125" style="430" customWidth="1"/>
    <col min="6917" max="6917" width="16.42578125" style="430" customWidth="1"/>
    <col min="6918" max="6918" width="16" style="430" customWidth="1"/>
    <col min="6919" max="6920" width="9.140625" style="430"/>
    <col min="6921" max="6921" width="28.5703125" style="430" customWidth="1"/>
    <col min="6922" max="7168" width="9.140625" style="430"/>
    <col min="7169" max="7169" width="7.140625" style="430" customWidth="1"/>
    <col min="7170" max="7170" width="25.5703125" style="430" customWidth="1"/>
    <col min="7171" max="7171" width="17.140625" style="430" customWidth="1"/>
    <col min="7172" max="7172" width="16.5703125" style="430" customWidth="1"/>
    <col min="7173" max="7173" width="16.42578125" style="430" customWidth="1"/>
    <col min="7174" max="7174" width="16" style="430" customWidth="1"/>
    <col min="7175" max="7176" width="9.140625" style="430"/>
    <col min="7177" max="7177" width="28.5703125" style="430" customWidth="1"/>
    <col min="7178" max="7424" width="9.140625" style="430"/>
    <col min="7425" max="7425" width="7.140625" style="430" customWidth="1"/>
    <col min="7426" max="7426" width="25.5703125" style="430" customWidth="1"/>
    <col min="7427" max="7427" width="17.140625" style="430" customWidth="1"/>
    <col min="7428" max="7428" width="16.5703125" style="430" customWidth="1"/>
    <col min="7429" max="7429" width="16.42578125" style="430" customWidth="1"/>
    <col min="7430" max="7430" width="16" style="430" customWidth="1"/>
    <col min="7431" max="7432" width="9.140625" style="430"/>
    <col min="7433" max="7433" width="28.5703125" style="430" customWidth="1"/>
    <col min="7434" max="7680" width="9.140625" style="430"/>
    <col min="7681" max="7681" width="7.140625" style="430" customWidth="1"/>
    <col min="7682" max="7682" width="25.5703125" style="430" customWidth="1"/>
    <col min="7683" max="7683" width="17.140625" style="430" customWidth="1"/>
    <col min="7684" max="7684" width="16.5703125" style="430" customWidth="1"/>
    <col min="7685" max="7685" width="16.42578125" style="430" customWidth="1"/>
    <col min="7686" max="7686" width="16" style="430" customWidth="1"/>
    <col min="7687" max="7688" width="9.140625" style="430"/>
    <col min="7689" max="7689" width="28.5703125" style="430" customWidth="1"/>
    <col min="7690" max="7936" width="9.140625" style="430"/>
    <col min="7937" max="7937" width="7.140625" style="430" customWidth="1"/>
    <col min="7938" max="7938" width="25.5703125" style="430" customWidth="1"/>
    <col min="7939" max="7939" width="17.140625" style="430" customWidth="1"/>
    <col min="7940" max="7940" width="16.5703125" style="430" customWidth="1"/>
    <col min="7941" max="7941" width="16.42578125" style="430" customWidth="1"/>
    <col min="7942" max="7942" width="16" style="430" customWidth="1"/>
    <col min="7943" max="7944" width="9.140625" style="430"/>
    <col min="7945" max="7945" width="28.5703125" style="430" customWidth="1"/>
    <col min="7946" max="8192" width="9.140625" style="430"/>
    <col min="8193" max="8193" width="7.140625" style="430" customWidth="1"/>
    <col min="8194" max="8194" width="25.5703125" style="430" customWidth="1"/>
    <col min="8195" max="8195" width="17.140625" style="430" customWidth="1"/>
    <col min="8196" max="8196" width="16.5703125" style="430" customWidth="1"/>
    <col min="8197" max="8197" width="16.42578125" style="430" customWidth="1"/>
    <col min="8198" max="8198" width="16" style="430" customWidth="1"/>
    <col min="8199" max="8200" width="9.140625" style="430"/>
    <col min="8201" max="8201" width="28.5703125" style="430" customWidth="1"/>
    <col min="8202" max="8448" width="9.140625" style="430"/>
    <col min="8449" max="8449" width="7.140625" style="430" customWidth="1"/>
    <col min="8450" max="8450" width="25.5703125" style="430" customWidth="1"/>
    <col min="8451" max="8451" width="17.140625" style="430" customWidth="1"/>
    <col min="8452" max="8452" width="16.5703125" style="430" customWidth="1"/>
    <col min="8453" max="8453" width="16.42578125" style="430" customWidth="1"/>
    <col min="8454" max="8454" width="16" style="430" customWidth="1"/>
    <col min="8455" max="8456" width="9.140625" style="430"/>
    <col min="8457" max="8457" width="28.5703125" style="430" customWidth="1"/>
    <col min="8458" max="8704" width="9.140625" style="430"/>
    <col min="8705" max="8705" width="7.140625" style="430" customWidth="1"/>
    <col min="8706" max="8706" width="25.5703125" style="430" customWidth="1"/>
    <col min="8707" max="8707" width="17.140625" style="430" customWidth="1"/>
    <col min="8708" max="8708" width="16.5703125" style="430" customWidth="1"/>
    <col min="8709" max="8709" width="16.42578125" style="430" customWidth="1"/>
    <col min="8710" max="8710" width="16" style="430" customWidth="1"/>
    <col min="8711" max="8712" width="9.140625" style="430"/>
    <col min="8713" max="8713" width="28.5703125" style="430" customWidth="1"/>
    <col min="8714" max="8960" width="9.140625" style="430"/>
    <col min="8961" max="8961" width="7.140625" style="430" customWidth="1"/>
    <col min="8962" max="8962" width="25.5703125" style="430" customWidth="1"/>
    <col min="8963" max="8963" width="17.140625" style="430" customWidth="1"/>
    <col min="8964" max="8964" width="16.5703125" style="430" customWidth="1"/>
    <col min="8965" max="8965" width="16.42578125" style="430" customWidth="1"/>
    <col min="8966" max="8966" width="16" style="430" customWidth="1"/>
    <col min="8967" max="8968" width="9.140625" style="430"/>
    <col min="8969" max="8969" width="28.5703125" style="430" customWidth="1"/>
    <col min="8970" max="9216" width="9.140625" style="430"/>
    <col min="9217" max="9217" width="7.140625" style="430" customWidth="1"/>
    <col min="9218" max="9218" width="25.5703125" style="430" customWidth="1"/>
    <col min="9219" max="9219" width="17.140625" style="430" customWidth="1"/>
    <col min="9220" max="9220" width="16.5703125" style="430" customWidth="1"/>
    <col min="9221" max="9221" width="16.42578125" style="430" customWidth="1"/>
    <col min="9222" max="9222" width="16" style="430" customWidth="1"/>
    <col min="9223" max="9224" width="9.140625" style="430"/>
    <col min="9225" max="9225" width="28.5703125" style="430" customWidth="1"/>
    <col min="9226" max="9472" width="9.140625" style="430"/>
    <col min="9473" max="9473" width="7.140625" style="430" customWidth="1"/>
    <col min="9474" max="9474" width="25.5703125" style="430" customWidth="1"/>
    <col min="9475" max="9475" width="17.140625" style="430" customWidth="1"/>
    <col min="9476" max="9476" width="16.5703125" style="430" customWidth="1"/>
    <col min="9477" max="9477" width="16.42578125" style="430" customWidth="1"/>
    <col min="9478" max="9478" width="16" style="430" customWidth="1"/>
    <col min="9479" max="9480" width="9.140625" style="430"/>
    <col min="9481" max="9481" width="28.5703125" style="430" customWidth="1"/>
    <col min="9482" max="9728" width="9.140625" style="430"/>
    <col min="9729" max="9729" width="7.140625" style="430" customWidth="1"/>
    <col min="9730" max="9730" width="25.5703125" style="430" customWidth="1"/>
    <col min="9731" max="9731" width="17.140625" style="430" customWidth="1"/>
    <col min="9732" max="9732" width="16.5703125" style="430" customWidth="1"/>
    <col min="9733" max="9733" width="16.42578125" style="430" customWidth="1"/>
    <col min="9734" max="9734" width="16" style="430" customWidth="1"/>
    <col min="9735" max="9736" width="9.140625" style="430"/>
    <col min="9737" max="9737" width="28.5703125" style="430" customWidth="1"/>
    <col min="9738" max="9984" width="9.140625" style="430"/>
    <col min="9985" max="9985" width="7.140625" style="430" customWidth="1"/>
    <col min="9986" max="9986" width="25.5703125" style="430" customWidth="1"/>
    <col min="9987" max="9987" width="17.140625" style="430" customWidth="1"/>
    <col min="9988" max="9988" width="16.5703125" style="430" customWidth="1"/>
    <col min="9989" max="9989" width="16.42578125" style="430" customWidth="1"/>
    <col min="9990" max="9990" width="16" style="430" customWidth="1"/>
    <col min="9991" max="9992" width="9.140625" style="430"/>
    <col min="9993" max="9993" width="28.5703125" style="430" customWidth="1"/>
    <col min="9994" max="10240" width="9.140625" style="430"/>
    <col min="10241" max="10241" width="7.140625" style="430" customWidth="1"/>
    <col min="10242" max="10242" width="25.5703125" style="430" customWidth="1"/>
    <col min="10243" max="10243" width="17.140625" style="430" customWidth="1"/>
    <col min="10244" max="10244" width="16.5703125" style="430" customWidth="1"/>
    <col min="10245" max="10245" width="16.42578125" style="430" customWidth="1"/>
    <col min="10246" max="10246" width="16" style="430" customWidth="1"/>
    <col min="10247" max="10248" width="9.140625" style="430"/>
    <col min="10249" max="10249" width="28.5703125" style="430" customWidth="1"/>
    <col min="10250" max="10496" width="9.140625" style="430"/>
    <col min="10497" max="10497" width="7.140625" style="430" customWidth="1"/>
    <col min="10498" max="10498" width="25.5703125" style="430" customWidth="1"/>
    <col min="10499" max="10499" width="17.140625" style="430" customWidth="1"/>
    <col min="10500" max="10500" width="16.5703125" style="430" customWidth="1"/>
    <col min="10501" max="10501" width="16.42578125" style="430" customWidth="1"/>
    <col min="10502" max="10502" width="16" style="430" customWidth="1"/>
    <col min="10503" max="10504" width="9.140625" style="430"/>
    <col min="10505" max="10505" width="28.5703125" style="430" customWidth="1"/>
    <col min="10506" max="10752" width="9.140625" style="430"/>
    <col min="10753" max="10753" width="7.140625" style="430" customWidth="1"/>
    <col min="10754" max="10754" width="25.5703125" style="430" customWidth="1"/>
    <col min="10755" max="10755" width="17.140625" style="430" customWidth="1"/>
    <col min="10756" max="10756" width="16.5703125" style="430" customWidth="1"/>
    <col min="10757" max="10757" width="16.42578125" style="430" customWidth="1"/>
    <col min="10758" max="10758" width="16" style="430" customWidth="1"/>
    <col min="10759" max="10760" width="9.140625" style="430"/>
    <col min="10761" max="10761" width="28.5703125" style="430" customWidth="1"/>
    <col min="10762" max="11008" width="9.140625" style="430"/>
    <col min="11009" max="11009" width="7.140625" style="430" customWidth="1"/>
    <col min="11010" max="11010" width="25.5703125" style="430" customWidth="1"/>
    <col min="11011" max="11011" width="17.140625" style="430" customWidth="1"/>
    <col min="11012" max="11012" width="16.5703125" style="430" customWidth="1"/>
    <col min="11013" max="11013" width="16.42578125" style="430" customWidth="1"/>
    <col min="11014" max="11014" width="16" style="430" customWidth="1"/>
    <col min="11015" max="11016" width="9.140625" style="430"/>
    <col min="11017" max="11017" width="28.5703125" style="430" customWidth="1"/>
    <col min="11018" max="11264" width="9.140625" style="430"/>
    <col min="11265" max="11265" width="7.140625" style="430" customWidth="1"/>
    <col min="11266" max="11266" width="25.5703125" style="430" customWidth="1"/>
    <col min="11267" max="11267" width="17.140625" style="430" customWidth="1"/>
    <col min="11268" max="11268" width="16.5703125" style="430" customWidth="1"/>
    <col min="11269" max="11269" width="16.42578125" style="430" customWidth="1"/>
    <col min="11270" max="11270" width="16" style="430" customWidth="1"/>
    <col min="11271" max="11272" width="9.140625" style="430"/>
    <col min="11273" max="11273" width="28.5703125" style="430" customWidth="1"/>
    <col min="11274" max="11520" width="9.140625" style="430"/>
    <col min="11521" max="11521" width="7.140625" style="430" customWidth="1"/>
    <col min="11522" max="11522" width="25.5703125" style="430" customWidth="1"/>
    <col min="11523" max="11523" width="17.140625" style="430" customWidth="1"/>
    <col min="11524" max="11524" width="16.5703125" style="430" customWidth="1"/>
    <col min="11525" max="11525" width="16.42578125" style="430" customWidth="1"/>
    <col min="11526" max="11526" width="16" style="430" customWidth="1"/>
    <col min="11527" max="11528" width="9.140625" style="430"/>
    <col min="11529" max="11529" width="28.5703125" style="430" customWidth="1"/>
    <col min="11530" max="11776" width="9.140625" style="430"/>
    <col min="11777" max="11777" width="7.140625" style="430" customWidth="1"/>
    <col min="11778" max="11778" width="25.5703125" style="430" customWidth="1"/>
    <col min="11779" max="11779" width="17.140625" style="430" customWidth="1"/>
    <col min="11780" max="11780" width="16.5703125" style="430" customWidth="1"/>
    <col min="11781" max="11781" width="16.42578125" style="430" customWidth="1"/>
    <col min="11782" max="11782" width="16" style="430" customWidth="1"/>
    <col min="11783" max="11784" width="9.140625" style="430"/>
    <col min="11785" max="11785" width="28.5703125" style="430" customWidth="1"/>
    <col min="11786" max="12032" width="9.140625" style="430"/>
    <col min="12033" max="12033" width="7.140625" style="430" customWidth="1"/>
    <col min="12034" max="12034" width="25.5703125" style="430" customWidth="1"/>
    <col min="12035" max="12035" width="17.140625" style="430" customWidth="1"/>
    <col min="12036" max="12036" width="16.5703125" style="430" customWidth="1"/>
    <col min="12037" max="12037" width="16.42578125" style="430" customWidth="1"/>
    <col min="12038" max="12038" width="16" style="430" customWidth="1"/>
    <col min="12039" max="12040" width="9.140625" style="430"/>
    <col min="12041" max="12041" width="28.5703125" style="430" customWidth="1"/>
    <col min="12042" max="12288" width="9.140625" style="430"/>
    <col min="12289" max="12289" width="7.140625" style="430" customWidth="1"/>
    <col min="12290" max="12290" width="25.5703125" style="430" customWidth="1"/>
    <col min="12291" max="12291" width="17.140625" style="430" customWidth="1"/>
    <col min="12292" max="12292" width="16.5703125" style="430" customWidth="1"/>
    <col min="12293" max="12293" width="16.42578125" style="430" customWidth="1"/>
    <col min="12294" max="12294" width="16" style="430" customWidth="1"/>
    <col min="12295" max="12296" width="9.140625" style="430"/>
    <col min="12297" max="12297" width="28.5703125" style="430" customWidth="1"/>
    <col min="12298" max="12544" width="9.140625" style="430"/>
    <col min="12545" max="12545" width="7.140625" style="430" customWidth="1"/>
    <col min="12546" max="12546" width="25.5703125" style="430" customWidth="1"/>
    <col min="12547" max="12547" width="17.140625" style="430" customWidth="1"/>
    <col min="12548" max="12548" width="16.5703125" style="430" customWidth="1"/>
    <col min="12549" max="12549" width="16.42578125" style="430" customWidth="1"/>
    <col min="12550" max="12550" width="16" style="430" customWidth="1"/>
    <col min="12551" max="12552" width="9.140625" style="430"/>
    <col min="12553" max="12553" width="28.5703125" style="430" customWidth="1"/>
    <col min="12554" max="12800" width="9.140625" style="430"/>
    <col min="12801" max="12801" width="7.140625" style="430" customWidth="1"/>
    <col min="12802" max="12802" width="25.5703125" style="430" customWidth="1"/>
    <col min="12803" max="12803" width="17.140625" style="430" customWidth="1"/>
    <col min="12804" max="12804" width="16.5703125" style="430" customWidth="1"/>
    <col min="12805" max="12805" width="16.42578125" style="430" customWidth="1"/>
    <col min="12806" max="12806" width="16" style="430" customWidth="1"/>
    <col min="12807" max="12808" width="9.140625" style="430"/>
    <col min="12809" max="12809" width="28.5703125" style="430" customWidth="1"/>
    <col min="12810" max="13056" width="9.140625" style="430"/>
    <col min="13057" max="13057" width="7.140625" style="430" customWidth="1"/>
    <col min="13058" max="13058" width="25.5703125" style="430" customWidth="1"/>
    <col min="13059" max="13059" width="17.140625" style="430" customWidth="1"/>
    <col min="13060" max="13060" width="16.5703125" style="430" customWidth="1"/>
    <col min="13061" max="13061" width="16.42578125" style="430" customWidth="1"/>
    <col min="13062" max="13062" width="16" style="430" customWidth="1"/>
    <col min="13063" max="13064" width="9.140625" style="430"/>
    <col min="13065" max="13065" width="28.5703125" style="430" customWidth="1"/>
    <col min="13066" max="13312" width="9.140625" style="430"/>
    <col min="13313" max="13313" width="7.140625" style="430" customWidth="1"/>
    <col min="13314" max="13314" width="25.5703125" style="430" customWidth="1"/>
    <col min="13315" max="13315" width="17.140625" style="430" customWidth="1"/>
    <col min="13316" max="13316" width="16.5703125" style="430" customWidth="1"/>
    <col min="13317" max="13317" width="16.42578125" style="430" customWidth="1"/>
    <col min="13318" max="13318" width="16" style="430" customWidth="1"/>
    <col min="13319" max="13320" width="9.140625" style="430"/>
    <col min="13321" max="13321" width="28.5703125" style="430" customWidth="1"/>
    <col min="13322" max="13568" width="9.140625" style="430"/>
    <col min="13569" max="13569" width="7.140625" style="430" customWidth="1"/>
    <col min="13570" max="13570" width="25.5703125" style="430" customWidth="1"/>
    <col min="13571" max="13571" width="17.140625" style="430" customWidth="1"/>
    <col min="13572" max="13572" width="16.5703125" style="430" customWidth="1"/>
    <col min="13573" max="13573" width="16.42578125" style="430" customWidth="1"/>
    <col min="13574" max="13574" width="16" style="430" customWidth="1"/>
    <col min="13575" max="13576" width="9.140625" style="430"/>
    <col min="13577" max="13577" width="28.5703125" style="430" customWidth="1"/>
    <col min="13578" max="13824" width="9.140625" style="430"/>
    <col min="13825" max="13825" width="7.140625" style="430" customWidth="1"/>
    <col min="13826" max="13826" width="25.5703125" style="430" customWidth="1"/>
    <col min="13827" max="13827" width="17.140625" style="430" customWidth="1"/>
    <col min="13828" max="13828" width="16.5703125" style="430" customWidth="1"/>
    <col min="13829" max="13829" width="16.42578125" style="430" customWidth="1"/>
    <col min="13830" max="13830" width="16" style="430" customWidth="1"/>
    <col min="13831" max="13832" width="9.140625" style="430"/>
    <col min="13833" max="13833" width="28.5703125" style="430" customWidth="1"/>
    <col min="13834" max="14080" width="9.140625" style="430"/>
    <col min="14081" max="14081" width="7.140625" style="430" customWidth="1"/>
    <col min="14082" max="14082" width="25.5703125" style="430" customWidth="1"/>
    <col min="14083" max="14083" width="17.140625" style="430" customWidth="1"/>
    <col min="14084" max="14084" width="16.5703125" style="430" customWidth="1"/>
    <col min="14085" max="14085" width="16.42578125" style="430" customWidth="1"/>
    <col min="14086" max="14086" width="16" style="430" customWidth="1"/>
    <col min="14087" max="14088" width="9.140625" style="430"/>
    <col min="14089" max="14089" width="28.5703125" style="430" customWidth="1"/>
    <col min="14090" max="14336" width="9.140625" style="430"/>
    <col min="14337" max="14337" width="7.140625" style="430" customWidth="1"/>
    <col min="14338" max="14338" width="25.5703125" style="430" customWidth="1"/>
    <col min="14339" max="14339" width="17.140625" style="430" customWidth="1"/>
    <col min="14340" max="14340" width="16.5703125" style="430" customWidth="1"/>
    <col min="14341" max="14341" width="16.42578125" style="430" customWidth="1"/>
    <col min="14342" max="14342" width="16" style="430" customWidth="1"/>
    <col min="14343" max="14344" width="9.140625" style="430"/>
    <col min="14345" max="14345" width="28.5703125" style="430" customWidth="1"/>
    <col min="14346" max="14592" width="9.140625" style="430"/>
    <col min="14593" max="14593" width="7.140625" style="430" customWidth="1"/>
    <col min="14594" max="14594" width="25.5703125" style="430" customWidth="1"/>
    <col min="14595" max="14595" width="17.140625" style="430" customWidth="1"/>
    <col min="14596" max="14596" width="16.5703125" style="430" customWidth="1"/>
    <col min="14597" max="14597" width="16.42578125" style="430" customWidth="1"/>
    <col min="14598" max="14598" width="16" style="430" customWidth="1"/>
    <col min="14599" max="14600" width="9.140625" style="430"/>
    <col min="14601" max="14601" width="28.5703125" style="430" customWidth="1"/>
    <col min="14602" max="14848" width="9.140625" style="430"/>
    <col min="14849" max="14849" width="7.140625" style="430" customWidth="1"/>
    <col min="14850" max="14850" width="25.5703125" style="430" customWidth="1"/>
    <col min="14851" max="14851" width="17.140625" style="430" customWidth="1"/>
    <col min="14852" max="14852" width="16.5703125" style="430" customWidth="1"/>
    <col min="14853" max="14853" width="16.42578125" style="430" customWidth="1"/>
    <col min="14854" max="14854" width="16" style="430" customWidth="1"/>
    <col min="14855" max="14856" width="9.140625" style="430"/>
    <col min="14857" max="14857" width="28.5703125" style="430" customWidth="1"/>
    <col min="14858" max="15104" width="9.140625" style="430"/>
    <col min="15105" max="15105" width="7.140625" style="430" customWidth="1"/>
    <col min="15106" max="15106" width="25.5703125" style="430" customWidth="1"/>
    <col min="15107" max="15107" width="17.140625" style="430" customWidth="1"/>
    <col min="15108" max="15108" width="16.5703125" style="430" customWidth="1"/>
    <col min="15109" max="15109" width="16.42578125" style="430" customWidth="1"/>
    <col min="15110" max="15110" width="16" style="430" customWidth="1"/>
    <col min="15111" max="15112" width="9.140625" style="430"/>
    <col min="15113" max="15113" width="28.5703125" style="430" customWidth="1"/>
    <col min="15114" max="15360" width="9.140625" style="430"/>
    <col min="15361" max="15361" width="7.140625" style="430" customWidth="1"/>
    <col min="15362" max="15362" width="25.5703125" style="430" customWidth="1"/>
    <col min="15363" max="15363" width="17.140625" style="430" customWidth="1"/>
    <col min="15364" max="15364" width="16.5703125" style="430" customWidth="1"/>
    <col min="15365" max="15365" width="16.42578125" style="430" customWidth="1"/>
    <col min="15366" max="15366" width="16" style="430" customWidth="1"/>
    <col min="15367" max="15368" width="9.140625" style="430"/>
    <col min="15369" max="15369" width="28.5703125" style="430" customWidth="1"/>
    <col min="15370" max="15616" width="9.140625" style="430"/>
    <col min="15617" max="15617" width="7.140625" style="430" customWidth="1"/>
    <col min="15618" max="15618" width="25.5703125" style="430" customWidth="1"/>
    <col min="15619" max="15619" width="17.140625" style="430" customWidth="1"/>
    <col min="15620" max="15620" width="16.5703125" style="430" customWidth="1"/>
    <col min="15621" max="15621" width="16.42578125" style="430" customWidth="1"/>
    <col min="15622" max="15622" width="16" style="430" customWidth="1"/>
    <col min="15623" max="15624" width="9.140625" style="430"/>
    <col min="15625" max="15625" width="28.5703125" style="430" customWidth="1"/>
    <col min="15626" max="15872" width="9.140625" style="430"/>
    <col min="15873" max="15873" width="7.140625" style="430" customWidth="1"/>
    <col min="15874" max="15874" width="25.5703125" style="430" customWidth="1"/>
    <col min="15875" max="15875" width="17.140625" style="430" customWidth="1"/>
    <col min="15876" max="15876" width="16.5703125" style="430" customWidth="1"/>
    <col min="15877" max="15877" width="16.42578125" style="430" customWidth="1"/>
    <col min="15878" max="15878" width="16" style="430" customWidth="1"/>
    <col min="15879" max="15880" width="9.140625" style="430"/>
    <col min="15881" max="15881" width="28.5703125" style="430" customWidth="1"/>
    <col min="15882" max="16128" width="9.140625" style="430"/>
    <col min="16129" max="16129" width="7.140625" style="430" customWidth="1"/>
    <col min="16130" max="16130" width="25.5703125" style="430" customWidth="1"/>
    <col min="16131" max="16131" width="17.140625" style="430" customWidth="1"/>
    <col min="16132" max="16132" width="16.5703125" style="430" customWidth="1"/>
    <col min="16133" max="16133" width="16.42578125" style="430" customWidth="1"/>
    <col min="16134" max="16134" width="16" style="430" customWidth="1"/>
    <col min="16135" max="16136" width="9.140625" style="430"/>
    <col min="16137" max="16137" width="28.5703125" style="430" customWidth="1"/>
    <col min="16138" max="16384" width="9.140625" style="430"/>
  </cols>
  <sheetData>
    <row r="1" spans="1:8" ht="77.25" customHeight="1">
      <c r="A1" s="428" t="s">
        <v>219</v>
      </c>
      <c r="B1" s="428"/>
      <c r="C1" s="428"/>
      <c r="D1" s="428"/>
      <c r="E1" s="428"/>
      <c r="F1" s="429"/>
    </row>
    <row r="2" spans="1:8" ht="18.75">
      <c r="A2" s="431" t="s">
        <v>156</v>
      </c>
      <c r="B2" s="431"/>
      <c r="C2" s="431"/>
      <c r="D2" s="431"/>
      <c r="E2" s="431"/>
      <c r="F2" s="429"/>
    </row>
    <row r="3" spans="1:8" ht="26.25" customHeight="1">
      <c r="A3" s="432"/>
      <c r="B3" s="432"/>
      <c r="C3" s="432"/>
      <c r="D3" s="432"/>
      <c r="E3" s="432"/>
    </row>
    <row r="4" spans="1:8" ht="31.5" customHeight="1">
      <c r="A4" s="433" t="s">
        <v>32</v>
      </c>
      <c r="B4" s="433" t="s">
        <v>33</v>
      </c>
      <c r="C4" s="434" t="s">
        <v>220</v>
      </c>
      <c r="D4" s="256"/>
      <c r="E4" s="434" t="s">
        <v>221</v>
      </c>
      <c r="F4" s="256"/>
    </row>
    <row r="5" spans="1:8" ht="36.75" customHeight="1" thickBot="1">
      <c r="A5" s="256"/>
      <c r="B5" s="256"/>
      <c r="C5" s="435" t="s">
        <v>172</v>
      </c>
      <c r="D5" s="435" t="s">
        <v>222</v>
      </c>
      <c r="E5" s="435" t="s">
        <v>172</v>
      </c>
      <c r="F5" s="435" t="s">
        <v>222</v>
      </c>
      <c r="G5"/>
      <c r="H5" s="436"/>
    </row>
    <row r="6" spans="1:8" ht="34.5" customHeight="1" thickTop="1">
      <c r="A6" s="24">
        <v>1</v>
      </c>
      <c r="B6" s="25" t="s">
        <v>2</v>
      </c>
      <c r="C6" s="437">
        <v>13</v>
      </c>
      <c r="D6" s="437">
        <v>13</v>
      </c>
      <c r="E6" s="91">
        <v>55</v>
      </c>
      <c r="F6" s="91">
        <v>55</v>
      </c>
    </row>
    <row r="7" spans="1:8" ht="34.5" customHeight="1">
      <c r="A7" s="67">
        <v>2</v>
      </c>
      <c r="B7" s="68" t="s">
        <v>3</v>
      </c>
      <c r="C7" s="438">
        <v>18</v>
      </c>
      <c r="D7" s="438">
        <v>18</v>
      </c>
      <c r="E7" s="73">
        <v>34</v>
      </c>
      <c r="F7" s="73">
        <v>34</v>
      </c>
      <c r="G7"/>
    </row>
    <row r="8" spans="1:8" ht="34.5" customHeight="1">
      <c r="A8" s="16">
        <v>3</v>
      </c>
      <c r="B8" s="30" t="s">
        <v>4</v>
      </c>
      <c r="C8" s="439">
        <v>36</v>
      </c>
      <c r="D8" s="439">
        <v>36</v>
      </c>
      <c r="E8" s="21">
        <v>59</v>
      </c>
      <c r="F8" s="21">
        <v>59</v>
      </c>
      <c r="G8"/>
    </row>
    <row r="9" spans="1:8" ht="34.5" customHeight="1">
      <c r="A9" s="67">
        <v>4</v>
      </c>
      <c r="B9" s="68" t="s">
        <v>5</v>
      </c>
      <c r="C9" s="438">
        <v>395</v>
      </c>
      <c r="D9" s="438">
        <v>395</v>
      </c>
      <c r="E9" s="73">
        <v>131</v>
      </c>
      <c r="F9" s="73">
        <v>131</v>
      </c>
      <c r="G9"/>
    </row>
    <row r="10" spans="1:8" ht="34.5" customHeight="1">
      <c r="A10" s="16">
        <v>5</v>
      </c>
      <c r="B10" s="30" t="s">
        <v>6</v>
      </c>
      <c r="C10" s="439">
        <v>179</v>
      </c>
      <c r="D10" s="439">
        <v>181</v>
      </c>
      <c r="E10" s="21">
        <v>65</v>
      </c>
      <c r="F10" s="21">
        <v>65</v>
      </c>
      <c r="G10"/>
    </row>
    <row r="11" spans="1:8" ht="34.5" customHeight="1">
      <c r="A11" s="67">
        <v>6</v>
      </c>
      <c r="B11" s="68" t="s">
        <v>7</v>
      </c>
      <c r="C11" s="438">
        <v>279</v>
      </c>
      <c r="D11" s="438">
        <v>281</v>
      </c>
      <c r="E11" s="73">
        <v>150</v>
      </c>
      <c r="F11" s="73">
        <v>151</v>
      </c>
      <c r="G11"/>
    </row>
    <row r="12" spans="1:8" ht="34.5" customHeight="1">
      <c r="A12" s="16">
        <v>7</v>
      </c>
      <c r="B12" s="30" t="s">
        <v>8</v>
      </c>
      <c r="C12" s="439">
        <v>118</v>
      </c>
      <c r="D12" s="439">
        <v>118</v>
      </c>
      <c r="E12" s="21">
        <v>41</v>
      </c>
      <c r="F12" s="21">
        <v>41</v>
      </c>
      <c r="G12"/>
    </row>
    <row r="13" spans="1:8" ht="34.5" customHeight="1">
      <c r="A13" s="67">
        <v>8</v>
      </c>
      <c r="B13" s="68" t="s">
        <v>9</v>
      </c>
      <c r="C13" s="438">
        <v>46</v>
      </c>
      <c r="D13" s="438">
        <v>46</v>
      </c>
      <c r="E13" s="73">
        <v>45</v>
      </c>
      <c r="F13" s="73">
        <v>45</v>
      </c>
      <c r="G13"/>
    </row>
    <row r="14" spans="1:8" ht="34.5" customHeight="1">
      <c r="A14" s="16">
        <v>9</v>
      </c>
      <c r="B14" s="30" t="s">
        <v>10</v>
      </c>
      <c r="C14" s="439">
        <v>97</v>
      </c>
      <c r="D14" s="439">
        <v>97</v>
      </c>
      <c r="E14" s="21">
        <v>72</v>
      </c>
      <c r="F14" s="21">
        <v>72</v>
      </c>
      <c r="G14"/>
    </row>
    <row r="15" spans="1:8" ht="34.5" customHeight="1">
      <c r="A15" s="67">
        <v>10</v>
      </c>
      <c r="B15" s="68" t="s">
        <v>11</v>
      </c>
      <c r="C15" s="438">
        <v>63</v>
      </c>
      <c r="D15" s="438">
        <v>63</v>
      </c>
      <c r="E15" s="73">
        <v>9</v>
      </c>
      <c r="F15" s="73">
        <v>9</v>
      </c>
      <c r="G15"/>
    </row>
    <row r="16" spans="1:8" ht="34.5" customHeight="1">
      <c r="A16" s="16">
        <v>11</v>
      </c>
      <c r="B16" s="30" t="s">
        <v>12</v>
      </c>
      <c r="C16" s="439">
        <v>96</v>
      </c>
      <c r="D16" s="439">
        <v>96</v>
      </c>
      <c r="E16" s="21">
        <v>28</v>
      </c>
      <c r="F16" s="21">
        <v>28</v>
      </c>
      <c r="G16"/>
    </row>
    <row r="17" spans="1:7" ht="34.5" customHeight="1">
      <c r="A17" s="67">
        <v>12</v>
      </c>
      <c r="B17" s="68" t="s">
        <v>13</v>
      </c>
      <c r="C17" s="438">
        <v>99</v>
      </c>
      <c r="D17" s="438">
        <v>99</v>
      </c>
      <c r="E17" s="73">
        <v>60</v>
      </c>
      <c r="F17" s="73">
        <v>60</v>
      </c>
      <c r="G17"/>
    </row>
    <row r="18" spans="1:7" ht="34.5" customHeight="1">
      <c r="A18" s="16">
        <v>13</v>
      </c>
      <c r="B18" s="30" t="s">
        <v>14</v>
      </c>
      <c r="C18" s="439">
        <v>7</v>
      </c>
      <c r="D18" s="439">
        <v>7</v>
      </c>
      <c r="E18" s="21">
        <v>51</v>
      </c>
      <c r="F18" s="21">
        <v>51</v>
      </c>
      <c r="G18"/>
    </row>
    <row r="19" spans="1:7" ht="34.5" customHeight="1">
      <c r="A19" s="67">
        <v>14</v>
      </c>
      <c r="B19" s="68" t="s">
        <v>15</v>
      </c>
      <c r="C19" s="438">
        <v>146</v>
      </c>
      <c r="D19" s="438">
        <v>146</v>
      </c>
      <c r="E19" s="73">
        <v>60</v>
      </c>
      <c r="F19" s="73">
        <v>60</v>
      </c>
      <c r="G19"/>
    </row>
    <row r="20" spans="1:7" ht="34.5" customHeight="1">
      <c r="A20" s="16">
        <v>15</v>
      </c>
      <c r="B20" s="30" t="s">
        <v>16</v>
      </c>
      <c r="C20" s="439">
        <v>23</v>
      </c>
      <c r="D20" s="439">
        <v>23</v>
      </c>
      <c r="E20" s="21">
        <v>35</v>
      </c>
      <c r="F20" s="21">
        <v>35</v>
      </c>
      <c r="G20"/>
    </row>
    <row r="21" spans="1:7" ht="34.5" customHeight="1">
      <c r="A21" s="67">
        <v>16</v>
      </c>
      <c r="B21" s="68" t="s">
        <v>17</v>
      </c>
      <c r="C21" s="438">
        <v>99</v>
      </c>
      <c r="D21" s="438">
        <v>99</v>
      </c>
      <c r="E21" s="73">
        <v>30</v>
      </c>
      <c r="F21" s="73">
        <v>30</v>
      </c>
      <c r="G21"/>
    </row>
    <row r="22" spans="1:7" ht="34.5" customHeight="1">
      <c r="A22" s="16">
        <v>17</v>
      </c>
      <c r="B22" s="30" t="s">
        <v>18</v>
      </c>
      <c r="C22" s="439">
        <v>53</v>
      </c>
      <c r="D22" s="439">
        <v>53</v>
      </c>
      <c r="E22" s="21">
        <v>74</v>
      </c>
      <c r="F22" s="21">
        <v>74</v>
      </c>
      <c r="G22"/>
    </row>
    <row r="23" spans="1:7" ht="34.5" customHeight="1">
      <c r="A23" s="67">
        <v>18</v>
      </c>
      <c r="B23" s="68" t="s">
        <v>19</v>
      </c>
      <c r="C23" s="438">
        <v>139</v>
      </c>
      <c r="D23" s="438">
        <v>139</v>
      </c>
      <c r="E23" s="73">
        <v>42</v>
      </c>
      <c r="F23" s="73">
        <v>42</v>
      </c>
      <c r="G23"/>
    </row>
    <row r="24" spans="1:7" ht="34.5" customHeight="1">
      <c r="A24" s="440" t="s">
        <v>0</v>
      </c>
      <c r="B24" s="441"/>
      <c r="C24" s="442">
        <v>1903</v>
      </c>
      <c r="D24" s="442">
        <v>1910</v>
      </c>
      <c r="E24" s="443">
        <v>1040</v>
      </c>
      <c r="F24" s="443">
        <v>1042</v>
      </c>
      <c r="G24"/>
    </row>
    <row r="25" spans="1:7">
      <c r="F25"/>
      <c r="G25"/>
    </row>
    <row r="26" spans="1:7">
      <c r="C26" s="430">
        <v>1828</v>
      </c>
      <c r="D26" s="430">
        <v>1834</v>
      </c>
      <c r="E26" s="430">
        <v>1067</v>
      </c>
      <c r="F26" s="430">
        <v>1066</v>
      </c>
    </row>
  </sheetData>
  <mergeCells count="7">
    <mergeCell ref="A24:B24"/>
    <mergeCell ref="A1:F1"/>
    <mergeCell ref="A2:F2"/>
    <mergeCell ref="A4:A5"/>
    <mergeCell ref="B4:B5"/>
    <mergeCell ref="C4:D4"/>
    <mergeCell ref="E4:F4"/>
  </mergeCells>
  <pageMargins left="1.0900000000000001" right="0.42" top="0.45" bottom="0.84" header="0.76" footer="0.5"/>
  <pageSetup paperSize="9" scale="8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zoomScale="90" zoomScaleNormal="90" workbookViewId="0">
      <selection activeCell="G27" sqref="G27"/>
    </sheetView>
  </sheetViews>
  <sheetFormatPr defaultRowHeight="12.75"/>
  <cols>
    <col min="1" max="1" width="5.42578125" customWidth="1"/>
    <col min="2" max="2" width="26.28515625" customWidth="1"/>
    <col min="3" max="3" width="26.42578125" customWidth="1"/>
    <col min="4" max="4" width="39.5703125" customWidth="1"/>
    <col min="5" max="5" width="1.85546875" customWidth="1"/>
    <col min="252" max="252" width="5.42578125" customWidth="1"/>
    <col min="253" max="253" width="26.28515625" customWidth="1"/>
    <col min="254" max="254" width="13.28515625" customWidth="1"/>
    <col min="255" max="255" width="20.5703125" customWidth="1"/>
    <col min="256" max="256" width="1.85546875" customWidth="1"/>
    <col min="257" max="257" width="3.42578125" customWidth="1"/>
    <col min="258" max="258" width="73.42578125" customWidth="1"/>
    <col min="259" max="259" width="7.7109375" customWidth="1"/>
    <col min="260" max="260" width="11.5703125" customWidth="1"/>
    <col min="261" max="261" width="10.5703125" customWidth="1"/>
    <col min="508" max="508" width="5.42578125" customWidth="1"/>
    <col min="509" max="509" width="26.28515625" customWidth="1"/>
    <col min="510" max="510" width="13.28515625" customWidth="1"/>
    <col min="511" max="511" width="20.5703125" customWidth="1"/>
    <col min="512" max="512" width="1.85546875" customWidth="1"/>
    <col min="513" max="513" width="3.42578125" customWidth="1"/>
    <col min="514" max="514" width="73.42578125" customWidth="1"/>
    <col min="515" max="515" width="7.7109375" customWidth="1"/>
    <col min="516" max="516" width="11.5703125" customWidth="1"/>
    <col min="517" max="517" width="10.5703125" customWidth="1"/>
    <col min="764" max="764" width="5.42578125" customWidth="1"/>
    <col min="765" max="765" width="26.28515625" customWidth="1"/>
    <col min="766" max="766" width="13.28515625" customWidth="1"/>
    <col min="767" max="767" width="20.5703125" customWidth="1"/>
    <col min="768" max="768" width="1.85546875" customWidth="1"/>
    <col min="769" max="769" width="3.42578125" customWidth="1"/>
    <col min="770" max="770" width="73.42578125" customWidth="1"/>
    <col min="771" max="771" width="7.7109375" customWidth="1"/>
    <col min="772" max="772" width="11.5703125" customWidth="1"/>
    <col min="773" max="773" width="10.5703125" customWidth="1"/>
    <col min="1020" max="1020" width="5.42578125" customWidth="1"/>
    <col min="1021" max="1021" width="26.28515625" customWidth="1"/>
    <col min="1022" max="1022" width="13.28515625" customWidth="1"/>
    <col min="1023" max="1023" width="20.5703125" customWidth="1"/>
    <col min="1024" max="1024" width="1.85546875" customWidth="1"/>
    <col min="1025" max="1025" width="3.42578125" customWidth="1"/>
    <col min="1026" max="1026" width="73.42578125" customWidth="1"/>
    <col min="1027" max="1027" width="7.7109375" customWidth="1"/>
    <col min="1028" max="1028" width="11.5703125" customWidth="1"/>
    <col min="1029" max="1029" width="10.5703125" customWidth="1"/>
    <col min="1276" max="1276" width="5.42578125" customWidth="1"/>
    <col min="1277" max="1277" width="26.28515625" customWidth="1"/>
    <col min="1278" max="1278" width="13.28515625" customWidth="1"/>
    <col min="1279" max="1279" width="20.5703125" customWidth="1"/>
    <col min="1280" max="1280" width="1.85546875" customWidth="1"/>
    <col min="1281" max="1281" width="3.42578125" customWidth="1"/>
    <col min="1282" max="1282" width="73.42578125" customWidth="1"/>
    <col min="1283" max="1283" width="7.7109375" customWidth="1"/>
    <col min="1284" max="1284" width="11.5703125" customWidth="1"/>
    <col min="1285" max="1285" width="10.5703125" customWidth="1"/>
    <col min="1532" max="1532" width="5.42578125" customWidth="1"/>
    <col min="1533" max="1533" width="26.28515625" customWidth="1"/>
    <col min="1534" max="1534" width="13.28515625" customWidth="1"/>
    <col min="1535" max="1535" width="20.5703125" customWidth="1"/>
    <col min="1536" max="1536" width="1.85546875" customWidth="1"/>
    <col min="1537" max="1537" width="3.42578125" customWidth="1"/>
    <col min="1538" max="1538" width="73.42578125" customWidth="1"/>
    <col min="1539" max="1539" width="7.7109375" customWidth="1"/>
    <col min="1540" max="1540" width="11.5703125" customWidth="1"/>
    <col min="1541" max="1541" width="10.5703125" customWidth="1"/>
    <col min="1788" max="1788" width="5.42578125" customWidth="1"/>
    <col min="1789" max="1789" width="26.28515625" customWidth="1"/>
    <col min="1790" max="1790" width="13.28515625" customWidth="1"/>
    <col min="1791" max="1791" width="20.5703125" customWidth="1"/>
    <col min="1792" max="1792" width="1.85546875" customWidth="1"/>
    <col min="1793" max="1793" width="3.42578125" customWidth="1"/>
    <col min="1794" max="1794" width="73.42578125" customWidth="1"/>
    <col min="1795" max="1795" width="7.7109375" customWidth="1"/>
    <col min="1796" max="1796" width="11.5703125" customWidth="1"/>
    <col min="1797" max="1797" width="10.5703125" customWidth="1"/>
    <col min="2044" max="2044" width="5.42578125" customWidth="1"/>
    <col min="2045" max="2045" width="26.28515625" customWidth="1"/>
    <col min="2046" max="2046" width="13.28515625" customWidth="1"/>
    <col min="2047" max="2047" width="20.5703125" customWidth="1"/>
    <col min="2048" max="2048" width="1.85546875" customWidth="1"/>
    <col min="2049" max="2049" width="3.42578125" customWidth="1"/>
    <col min="2050" max="2050" width="73.42578125" customWidth="1"/>
    <col min="2051" max="2051" width="7.7109375" customWidth="1"/>
    <col min="2052" max="2052" width="11.5703125" customWidth="1"/>
    <col min="2053" max="2053" width="10.5703125" customWidth="1"/>
    <col min="2300" max="2300" width="5.42578125" customWidth="1"/>
    <col min="2301" max="2301" width="26.28515625" customWidth="1"/>
    <col min="2302" max="2302" width="13.28515625" customWidth="1"/>
    <col min="2303" max="2303" width="20.5703125" customWidth="1"/>
    <col min="2304" max="2304" width="1.85546875" customWidth="1"/>
    <col min="2305" max="2305" width="3.42578125" customWidth="1"/>
    <col min="2306" max="2306" width="73.42578125" customWidth="1"/>
    <col min="2307" max="2307" width="7.7109375" customWidth="1"/>
    <col min="2308" max="2308" width="11.5703125" customWidth="1"/>
    <col min="2309" max="2309" width="10.5703125" customWidth="1"/>
    <col min="2556" max="2556" width="5.42578125" customWidth="1"/>
    <col min="2557" max="2557" width="26.28515625" customWidth="1"/>
    <col min="2558" max="2558" width="13.28515625" customWidth="1"/>
    <col min="2559" max="2559" width="20.5703125" customWidth="1"/>
    <col min="2560" max="2560" width="1.85546875" customWidth="1"/>
    <col min="2561" max="2561" width="3.42578125" customWidth="1"/>
    <col min="2562" max="2562" width="73.42578125" customWidth="1"/>
    <col min="2563" max="2563" width="7.7109375" customWidth="1"/>
    <col min="2564" max="2564" width="11.5703125" customWidth="1"/>
    <col min="2565" max="2565" width="10.5703125" customWidth="1"/>
    <col min="2812" max="2812" width="5.42578125" customWidth="1"/>
    <col min="2813" max="2813" width="26.28515625" customWidth="1"/>
    <col min="2814" max="2814" width="13.28515625" customWidth="1"/>
    <col min="2815" max="2815" width="20.5703125" customWidth="1"/>
    <col min="2816" max="2816" width="1.85546875" customWidth="1"/>
    <col min="2817" max="2817" width="3.42578125" customWidth="1"/>
    <col min="2818" max="2818" width="73.42578125" customWidth="1"/>
    <col min="2819" max="2819" width="7.7109375" customWidth="1"/>
    <col min="2820" max="2820" width="11.5703125" customWidth="1"/>
    <col min="2821" max="2821" width="10.5703125" customWidth="1"/>
    <col min="3068" max="3068" width="5.42578125" customWidth="1"/>
    <col min="3069" max="3069" width="26.28515625" customWidth="1"/>
    <col min="3070" max="3070" width="13.28515625" customWidth="1"/>
    <col min="3071" max="3071" width="20.5703125" customWidth="1"/>
    <col min="3072" max="3072" width="1.85546875" customWidth="1"/>
    <col min="3073" max="3073" width="3.42578125" customWidth="1"/>
    <col min="3074" max="3074" width="73.42578125" customWidth="1"/>
    <col min="3075" max="3075" width="7.7109375" customWidth="1"/>
    <col min="3076" max="3076" width="11.5703125" customWidth="1"/>
    <col min="3077" max="3077" width="10.5703125" customWidth="1"/>
    <col min="3324" max="3324" width="5.42578125" customWidth="1"/>
    <col min="3325" max="3325" width="26.28515625" customWidth="1"/>
    <col min="3326" max="3326" width="13.28515625" customWidth="1"/>
    <col min="3327" max="3327" width="20.5703125" customWidth="1"/>
    <col min="3328" max="3328" width="1.85546875" customWidth="1"/>
    <col min="3329" max="3329" width="3.42578125" customWidth="1"/>
    <col min="3330" max="3330" width="73.42578125" customWidth="1"/>
    <col min="3331" max="3331" width="7.7109375" customWidth="1"/>
    <col min="3332" max="3332" width="11.5703125" customWidth="1"/>
    <col min="3333" max="3333" width="10.5703125" customWidth="1"/>
    <col min="3580" max="3580" width="5.42578125" customWidth="1"/>
    <col min="3581" max="3581" width="26.28515625" customWidth="1"/>
    <col min="3582" max="3582" width="13.28515625" customWidth="1"/>
    <col min="3583" max="3583" width="20.5703125" customWidth="1"/>
    <col min="3584" max="3584" width="1.85546875" customWidth="1"/>
    <col min="3585" max="3585" width="3.42578125" customWidth="1"/>
    <col min="3586" max="3586" width="73.42578125" customWidth="1"/>
    <col min="3587" max="3587" width="7.7109375" customWidth="1"/>
    <col min="3588" max="3588" width="11.5703125" customWidth="1"/>
    <col min="3589" max="3589" width="10.5703125" customWidth="1"/>
    <col min="3836" max="3836" width="5.42578125" customWidth="1"/>
    <col min="3837" max="3837" width="26.28515625" customWidth="1"/>
    <col min="3838" max="3838" width="13.28515625" customWidth="1"/>
    <col min="3839" max="3839" width="20.5703125" customWidth="1"/>
    <col min="3840" max="3840" width="1.85546875" customWidth="1"/>
    <col min="3841" max="3841" width="3.42578125" customWidth="1"/>
    <col min="3842" max="3842" width="73.42578125" customWidth="1"/>
    <col min="3843" max="3843" width="7.7109375" customWidth="1"/>
    <col min="3844" max="3844" width="11.5703125" customWidth="1"/>
    <col min="3845" max="3845" width="10.5703125" customWidth="1"/>
    <col min="4092" max="4092" width="5.42578125" customWidth="1"/>
    <col min="4093" max="4093" width="26.28515625" customWidth="1"/>
    <col min="4094" max="4094" width="13.28515625" customWidth="1"/>
    <col min="4095" max="4095" width="20.5703125" customWidth="1"/>
    <col min="4096" max="4096" width="1.85546875" customWidth="1"/>
    <col min="4097" max="4097" width="3.42578125" customWidth="1"/>
    <col min="4098" max="4098" width="73.42578125" customWidth="1"/>
    <col min="4099" max="4099" width="7.7109375" customWidth="1"/>
    <col min="4100" max="4100" width="11.5703125" customWidth="1"/>
    <col min="4101" max="4101" width="10.5703125" customWidth="1"/>
    <col min="4348" max="4348" width="5.42578125" customWidth="1"/>
    <col min="4349" max="4349" width="26.28515625" customWidth="1"/>
    <col min="4350" max="4350" width="13.28515625" customWidth="1"/>
    <col min="4351" max="4351" width="20.5703125" customWidth="1"/>
    <col min="4352" max="4352" width="1.85546875" customWidth="1"/>
    <col min="4353" max="4353" width="3.42578125" customWidth="1"/>
    <col min="4354" max="4354" width="73.42578125" customWidth="1"/>
    <col min="4355" max="4355" width="7.7109375" customWidth="1"/>
    <col min="4356" max="4356" width="11.5703125" customWidth="1"/>
    <col min="4357" max="4357" width="10.5703125" customWidth="1"/>
    <col min="4604" max="4604" width="5.42578125" customWidth="1"/>
    <col min="4605" max="4605" width="26.28515625" customWidth="1"/>
    <col min="4606" max="4606" width="13.28515625" customWidth="1"/>
    <col min="4607" max="4607" width="20.5703125" customWidth="1"/>
    <col min="4608" max="4608" width="1.85546875" customWidth="1"/>
    <col min="4609" max="4609" width="3.42578125" customWidth="1"/>
    <col min="4610" max="4610" width="73.42578125" customWidth="1"/>
    <col min="4611" max="4611" width="7.7109375" customWidth="1"/>
    <col min="4612" max="4612" width="11.5703125" customWidth="1"/>
    <col min="4613" max="4613" width="10.5703125" customWidth="1"/>
    <col min="4860" max="4860" width="5.42578125" customWidth="1"/>
    <col min="4861" max="4861" width="26.28515625" customWidth="1"/>
    <col min="4862" max="4862" width="13.28515625" customWidth="1"/>
    <col min="4863" max="4863" width="20.5703125" customWidth="1"/>
    <col min="4864" max="4864" width="1.85546875" customWidth="1"/>
    <col min="4865" max="4865" width="3.42578125" customWidth="1"/>
    <col min="4866" max="4866" width="73.42578125" customWidth="1"/>
    <col min="4867" max="4867" width="7.7109375" customWidth="1"/>
    <col min="4868" max="4868" width="11.5703125" customWidth="1"/>
    <col min="4869" max="4869" width="10.5703125" customWidth="1"/>
    <col min="5116" max="5116" width="5.42578125" customWidth="1"/>
    <col min="5117" max="5117" width="26.28515625" customWidth="1"/>
    <col min="5118" max="5118" width="13.28515625" customWidth="1"/>
    <col min="5119" max="5119" width="20.5703125" customWidth="1"/>
    <col min="5120" max="5120" width="1.85546875" customWidth="1"/>
    <col min="5121" max="5121" width="3.42578125" customWidth="1"/>
    <col min="5122" max="5122" width="73.42578125" customWidth="1"/>
    <col min="5123" max="5123" width="7.7109375" customWidth="1"/>
    <col min="5124" max="5124" width="11.5703125" customWidth="1"/>
    <col min="5125" max="5125" width="10.5703125" customWidth="1"/>
    <col min="5372" max="5372" width="5.42578125" customWidth="1"/>
    <col min="5373" max="5373" width="26.28515625" customWidth="1"/>
    <col min="5374" max="5374" width="13.28515625" customWidth="1"/>
    <col min="5375" max="5375" width="20.5703125" customWidth="1"/>
    <col min="5376" max="5376" width="1.85546875" customWidth="1"/>
    <col min="5377" max="5377" width="3.42578125" customWidth="1"/>
    <col min="5378" max="5378" width="73.42578125" customWidth="1"/>
    <col min="5379" max="5379" width="7.7109375" customWidth="1"/>
    <col min="5380" max="5380" width="11.5703125" customWidth="1"/>
    <col min="5381" max="5381" width="10.5703125" customWidth="1"/>
    <col min="5628" max="5628" width="5.42578125" customWidth="1"/>
    <col min="5629" max="5629" width="26.28515625" customWidth="1"/>
    <col min="5630" max="5630" width="13.28515625" customWidth="1"/>
    <col min="5631" max="5631" width="20.5703125" customWidth="1"/>
    <col min="5632" max="5632" width="1.85546875" customWidth="1"/>
    <col min="5633" max="5633" width="3.42578125" customWidth="1"/>
    <col min="5634" max="5634" width="73.42578125" customWidth="1"/>
    <col min="5635" max="5635" width="7.7109375" customWidth="1"/>
    <col min="5636" max="5636" width="11.5703125" customWidth="1"/>
    <col min="5637" max="5637" width="10.5703125" customWidth="1"/>
    <col min="5884" max="5884" width="5.42578125" customWidth="1"/>
    <col min="5885" max="5885" width="26.28515625" customWidth="1"/>
    <col min="5886" max="5886" width="13.28515625" customWidth="1"/>
    <col min="5887" max="5887" width="20.5703125" customWidth="1"/>
    <col min="5888" max="5888" width="1.85546875" customWidth="1"/>
    <col min="5889" max="5889" width="3.42578125" customWidth="1"/>
    <col min="5890" max="5890" width="73.42578125" customWidth="1"/>
    <col min="5891" max="5891" width="7.7109375" customWidth="1"/>
    <col min="5892" max="5892" width="11.5703125" customWidth="1"/>
    <col min="5893" max="5893" width="10.5703125" customWidth="1"/>
    <col min="6140" max="6140" width="5.42578125" customWidth="1"/>
    <col min="6141" max="6141" width="26.28515625" customWidth="1"/>
    <col min="6142" max="6142" width="13.28515625" customWidth="1"/>
    <col min="6143" max="6143" width="20.5703125" customWidth="1"/>
    <col min="6144" max="6144" width="1.85546875" customWidth="1"/>
    <col min="6145" max="6145" width="3.42578125" customWidth="1"/>
    <col min="6146" max="6146" width="73.42578125" customWidth="1"/>
    <col min="6147" max="6147" width="7.7109375" customWidth="1"/>
    <col min="6148" max="6148" width="11.5703125" customWidth="1"/>
    <col min="6149" max="6149" width="10.5703125" customWidth="1"/>
    <col min="6396" max="6396" width="5.42578125" customWidth="1"/>
    <col min="6397" max="6397" width="26.28515625" customWidth="1"/>
    <col min="6398" max="6398" width="13.28515625" customWidth="1"/>
    <col min="6399" max="6399" width="20.5703125" customWidth="1"/>
    <col min="6400" max="6400" width="1.85546875" customWidth="1"/>
    <col min="6401" max="6401" width="3.42578125" customWidth="1"/>
    <col min="6402" max="6402" width="73.42578125" customWidth="1"/>
    <col min="6403" max="6403" width="7.7109375" customWidth="1"/>
    <col min="6404" max="6404" width="11.5703125" customWidth="1"/>
    <col min="6405" max="6405" width="10.5703125" customWidth="1"/>
    <col min="6652" max="6652" width="5.42578125" customWidth="1"/>
    <col min="6653" max="6653" width="26.28515625" customWidth="1"/>
    <col min="6654" max="6654" width="13.28515625" customWidth="1"/>
    <col min="6655" max="6655" width="20.5703125" customWidth="1"/>
    <col min="6656" max="6656" width="1.85546875" customWidth="1"/>
    <col min="6657" max="6657" width="3.42578125" customWidth="1"/>
    <col min="6658" max="6658" width="73.42578125" customWidth="1"/>
    <col min="6659" max="6659" width="7.7109375" customWidth="1"/>
    <col min="6660" max="6660" width="11.5703125" customWidth="1"/>
    <col min="6661" max="6661" width="10.5703125" customWidth="1"/>
    <col min="6908" max="6908" width="5.42578125" customWidth="1"/>
    <col min="6909" max="6909" width="26.28515625" customWidth="1"/>
    <col min="6910" max="6910" width="13.28515625" customWidth="1"/>
    <col min="6911" max="6911" width="20.5703125" customWidth="1"/>
    <col min="6912" max="6912" width="1.85546875" customWidth="1"/>
    <col min="6913" max="6913" width="3.42578125" customWidth="1"/>
    <col min="6914" max="6914" width="73.42578125" customWidth="1"/>
    <col min="6915" max="6915" width="7.7109375" customWidth="1"/>
    <col min="6916" max="6916" width="11.5703125" customWidth="1"/>
    <col min="6917" max="6917" width="10.5703125" customWidth="1"/>
    <col min="7164" max="7164" width="5.42578125" customWidth="1"/>
    <col min="7165" max="7165" width="26.28515625" customWidth="1"/>
    <col min="7166" max="7166" width="13.28515625" customWidth="1"/>
    <col min="7167" max="7167" width="20.5703125" customWidth="1"/>
    <col min="7168" max="7168" width="1.85546875" customWidth="1"/>
    <col min="7169" max="7169" width="3.42578125" customWidth="1"/>
    <col min="7170" max="7170" width="73.42578125" customWidth="1"/>
    <col min="7171" max="7171" width="7.7109375" customWidth="1"/>
    <col min="7172" max="7172" width="11.5703125" customWidth="1"/>
    <col min="7173" max="7173" width="10.5703125" customWidth="1"/>
    <col min="7420" max="7420" width="5.42578125" customWidth="1"/>
    <col min="7421" max="7421" width="26.28515625" customWidth="1"/>
    <col min="7422" max="7422" width="13.28515625" customWidth="1"/>
    <col min="7423" max="7423" width="20.5703125" customWidth="1"/>
    <col min="7424" max="7424" width="1.85546875" customWidth="1"/>
    <col min="7425" max="7425" width="3.42578125" customWidth="1"/>
    <col min="7426" max="7426" width="73.42578125" customWidth="1"/>
    <col min="7427" max="7427" width="7.7109375" customWidth="1"/>
    <col min="7428" max="7428" width="11.5703125" customWidth="1"/>
    <col min="7429" max="7429" width="10.5703125" customWidth="1"/>
    <col min="7676" max="7676" width="5.42578125" customWidth="1"/>
    <col min="7677" max="7677" width="26.28515625" customWidth="1"/>
    <col min="7678" max="7678" width="13.28515625" customWidth="1"/>
    <col min="7679" max="7679" width="20.5703125" customWidth="1"/>
    <col min="7680" max="7680" width="1.85546875" customWidth="1"/>
    <col min="7681" max="7681" width="3.42578125" customWidth="1"/>
    <col min="7682" max="7682" width="73.42578125" customWidth="1"/>
    <col min="7683" max="7683" width="7.7109375" customWidth="1"/>
    <col min="7684" max="7684" width="11.5703125" customWidth="1"/>
    <col min="7685" max="7685" width="10.5703125" customWidth="1"/>
    <col min="7932" max="7932" width="5.42578125" customWidth="1"/>
    <col min="7933" max="7933" width="26.28515625" customWidth="1"/>
    <col min="7934" max="7934" width="13.28515625" customWidth="1"/>
    <col min="7935" max="7935" width="20.5703125" customWidth="1"/>
    <col min="7936" max="7936" width="1.85546875" customWidth="1"/>
    <col min="7937" max="7937" width="3.42578125" customWidth="1"/>
    <col min="7938" max="7938" width="73.42578125" customWidth="1"/>
    <col min="7939" max="7939" width="7.7109375" customWidth="1"/>
    <col min="7940" max="7940" width="11.5703125" customWidth="1"/>
    <col min="7941" max="7941" width="10.5703125" customWidth="1"/>
    <col min="8188" max="8188" width="5.42578125" customWidth="1"/>
    <col min="8189" max="8189" width="26.28515625" customWidth="1"/>
    <col min="8190" max="8190" width="13.28515625" customWidth="1"/>
    <col min="8191" max="8191" width="20.5703125" customWidth="1"/>
    <col min="8192" max="8192" width="1.85546875" customWidth="1"/>
    <col min="8193" max="8193" width="3.42578125" customWidth="1"/>
    <col min="8194" max="8194" width="73.42578125" customWidth="1"/>
    <col min="8195" max="8195" width="7.7109375" customWidth="1"/>
    <col min="8196" max="8196" width="11.5703125" customWidth="1"/>
    <col min="8197" max="8197" width="10.5703125" customWidth="1"/>
    <col min="8444" max="8444" width="5.42578125" customWidth="1"/>
    <col min="8445" max="8445" width="26.28515625" customWidth="1"/>
    <col min="8446" max="8446" width="13.28515625" customWidth="1"/>
    <col min="8447" max="8447" width="20.5703125" customWidth="1"/>
    <col min="8448" max="8448" width="1.85546875" customWidth="1"/>
    <col min="8449" max="8449" width="3.42578125" customWidth="1"/>
    <col min="8450" max="8450" width="73.42578125" customWidth="1"/>
    <col min="8451" max="8451" width="7.7109375" customWidth="1"/>
    <col min="8452" max="8452" width="11.5703125" customWidth="1"/>
    <col min="8453" max="8453" width="10.5703125" customWidth="1"/>
    <col min="8700" max="8700" width="5.42578125" customWidth="1"/>
    <col min="8701" max="8701" width="26.28515625" customWidth="1"/>
    <col min="8702" max="8702" width="13.28515625" customWidth="1"/>
    <col min="8703" max="8703" width="20.5703125" customWidth="1"/>
    <col min="8704" max="8704" width="1.85546875" customWidth="1"/>
    <col min="8705" max="8705" width="3.42578125" customWidth="1"/>
    <col min="8706" max="8706" width="73.42578125" customWidth="1"/>
    <col min="8707" max="8707" width="7.7109375" customWidth="1"/>
    <col min="8708" max="8708" width="11.5703125" customWidth="1"/>
    <col min="8709" max="8709" width="10.5703125" customWidth="1"/>
    <col min="8956" max="8956" width="5.42578125" customWidth="1"/>
    <col min="8957" max="8957" width="26.28515625" customWidth="1"/>
    <col min="8958" max="8958" width="13.28515625" customWidth="1"/>
    <col min="8959" max="8959" width="20.5703125" customWidth="1"/>
    <col min="8960" max="8960" width="1.85546875" customWidth="1"/>
    <col min="8961" max="8961" width="3.42578125" customWidth="1"/>
    <col min="8962" max="8962" width="73.42578125" customWidth="1"/>
    <col min="8963" max="8963" width="7.7109375" customWidth="1"/>
    <col min="8964" max="8964" width="11.5703125" customWidth="1"/>
    <col min="8965" max="8965" width="10.5703125" customWidth="1"/>
    <col min="9212" max="9212" width="5.42578125" customWidth="1"/>
    <col min="9213" max="9213" width="26.28515625" customWidth="1"/>
    <col min="9214" max="9214" width="13.28515625" customWidth="1"/>
    <col min="9215" max="9215" width="20.5703125" customWidth="1"/>
    <col min="9216" max="9216" width="1.85546875" customWidth="1"/>
    <col min="9217" max="9217" width="3.42578125" customWidth="1"/>
    <col min="9218" max="9218" width="73.42578125" customWidth="1"/>
    <col min="9219" max="9219" width="7.7109375" customWidth="1"/>
    <col min="9220" max="9220" width="11.5703125" customWidth="1"/>
    <col min="9221" max="9221" width="10.5703125" customWidth="1"/>
    <col min="9468" max="9468" width="5.42578125" customWidth="1"/>
    <col min="9469" max="9469" width="26.28515625" customWidth="1"/>
    <col min="9470" max="9470" width="13.28515625" customWidth="1"/>
    <col min="9471" max="9471" width="20.5703125" customWidth="1"/>
    <col min="9472" max="9472" width="1.85546875" customWidth="1"/>
    <col min="9473" max="9473" width="3.42578125" customWidth="1"/>
    <col min="9474" max="9474" width="73.42578125" customWidth="1"/>
    <col min="9475" max="9475" width="7.7109375" customWidth="1"/>
    <col min="9476" max="9476" width="11.5703125" customWidth="1"/>
    <col min="9477" max="9477" width="10.5703125" customWidth="1"/>
    <col min="9724" max="9724" width="5.42578125" customWidth="1"/>
    <col min="9725" max="9725" width="26.28515625" customWidth="1"/>
    <col min="9726" max="9726" width="13.28515625" customWidth="1"/>
    <col min="9727" max="9727" width="20.5703125" customWidth="1"/>
    <col min="9728" max="9728" width="1.85546875" customWidth="1"/>
    <col min="9729" max="9729" width="3.42578125" customWidth="1"/>
    <col min="9730" max="9730" width="73.42578125" customWidth="1"/>
    <col min="9731" max="9731" width="7.7109375" customWidth="1"/>
    <col min="9732" max="9732" width="11.5703125" customWidth="1"/>
    <col min="9733" max="9733" width="10.5703125" customWidth="1"/>
    <col min="9980" max="9980" width="5.42578125" customWidth="1"/>
    <col min="9981" max="9981" width="26.28515625" customWidth="1"/>
    <col min="9982" max="9982" width="13.28515625" customWidth="1"/>
    <col min="9983" max="9983" width="20.5703125" customWidth="1"/>
    <col min="9984" max="9984" width="1.85546875" customWidth="1"/>
    <col min="9985" max="9985" width="3.42578125" customWidth="1"/>
    <col min="9986" max="9986" width="73.42578125" customWidth="1"/>
    <col min="9987" max="9987" width="7.7109375" customWidth="1"/>
    <col min="9988" max="9988" width="11.5703125" customWidth="1"/>
    <col min="9989" max="9989" width="10.5703125" customWidth="1"/>
    <col min="10236" max="10236" width="5.42578125" customWidth="1"/>
    <col min="10237" max="10237" width="26.28515625" customWidth="1"/>
    <col min="10238" max="10238" width="13.28515625" customWidth="1"/>
    <col min="10239" max="10239" width="20.5703125" customWidth="1"/>
    <col min="10240" max="10240" width="1.85546875" customWidth="1"/>
    <col min="10241" max="10241" width="3.42578125" customWidth="1"/>
    <col min="10242" max="10242" width="73.42578125" customWidth="1"/>
    <col min="10243" max="10243" width="7.7109375" customWidth="1"/>
    <col min="10244" max="10244" width="11.5703125" customWidth="1"/>
    <col min="10245" max="10245" width="10.5703125" customWidth="1"/>
    <col min="10492" max="10492" width="5.42578125" customWidth="1"/>
    <col min="10493" max="10493" width="26.28515625" customWidth="1"/>
    <col min="10494" max="10494" width="13.28515625" customWidth="1"/>
    <col min="10495" max="10495" width="20.5703125" customWidth="1"/>
    <col min="10496" max="10496" width="1.85546875" customWidth="1"/>
    <col min="10497" max="10497" width="3.42578125" customWidth="1"/>
    <col min="10498" max="10498" width="73.42578125" customWidth="1"/>
    <col min="10499" max="10499" width="7.7109375" customWidth="1"/>
    <col min="10500" max="10500" width="11.5703125" customWidth="1"/>
    <col min="10501" max="10501" width="10.5703125" customWidth="1"/>
    <col min="10748" max="10748" width="5.42578125" customWidth="1"/>
    <col min="10749" max="10749" width="26.28515625" customWidth="1"/>
    <col min="10750" max="10750" width="13.28515625" customWidth="1"/>
    <col min="10751" max="10751" width="20.5703125" customWidth="1"/>
    <col min="10752" max="10752" width="1.85546875" customWidth="1"/>
    <col min="10753" max="10753" width="3.42578125" customWidth="1"/>
    <col min="10754" max="10754" width="73.42578125" customWidth="1"/>
    <col min="10755" max="10755" width="7.7109375" customWidth="1"/>
    <col min="10756" max="10756" width="11.5703125" customWidth="1"/>
    <col min="10757" max="10757" width="10.5703125" customWidth="1"/>
    <col min="11004" max="11004" width="5.42578125" customWidth="1"/>
    <col min="11005" max="11005" width="26.28515625" customWidth="1"/>
    <col min="11006" max="11006" width="13.28515625" customWidth="1"/>
    <col min="11007" max="11007" width="20.5703125" customWidth="1"/>
    <col min="11008" max="11008" width="1.85546875" customWidth="1"/>
    <col min="11009" max="11009" width="3.42578125" customWidth="1"/>
    <col min="11010" max="11010" width="73.42578125" customWidth="1"/>
    <col min="11011" max="11011" width="7.7109375" customWidth="1"/>
    <col min="11012" max="11012" width="11.5703125" customWidth="1"/>
    <col min="11013" max="11013" width="10.5703125" customWidth="1"/>
    <col min="11260" max="11260" width="5.42578125" customWidth="1"/>
    <col min="11261" max="11261" width="26.28515625" customWidth="1"/>
    <col min="11262" max="11262" width="13.28515625" customWidth="1"/>
    <col min="11263" max="11263" width="20.5703125" customWidth="1"/>
    <col min="11264" max="11264" width="1.85546875" customWidth="1"/>
    <col min="11265" max="11265" width="3.42578125" customWidth="1"/>
    <col min="11266" max="11266" width="73.42578125" customWidth="1"/>
    <col min="11267" max="11267" width="7.7109375" customWidth="1"/>
    <col min="11268" max="11268" width="11.5703125" customWidth="1"/>
    <col min="11269" max="11269" width="10.5703125" customWidth="1"/>
    <col min="11516" max="11516" width="5.42578125" customWidth="1"/>
    <col min="11517" max="11517" width="26.28515625" customWidth="1"/>
    <col min="11518" max="11518" width="13.28515625" customWidth="1"/>
    <col min="11519" max="11519" width="20.5703125" customWidth="1"/>
    <col min="11520" max="11520" width="1.85546875" customWidth="1"/>
    <col min="11521" max="11521" width="3.42578125" customWidth="1"/>
    <col min="11522" max="11522" width="73.42578125" customWidth="1"/>
    <col min="11523" max="11523" width="7.7109375" customWidth="1"/>
    <col min="11524" max="11524" width="11.5703125" customWidth="1"/>
    <col min="11525" max="11525" width="10.5703125" customWidth="1"/>
    <col min="11772" max="11772" width="5.42578125" customWidth="1"/>
    <col min="11773" max="11773" width="26.28515625" customWidth="1"/>
    <col min="11774" max="11774" width="13.28515625" customWidth="1"/>
    <col min="11775" max="11775" width="20.5703125" customWidth="1"/>
    <col min="11776" max="11776" width="1.85546875" customWidth="1"/>
    <col min="11777" max="11777" width="3.42578125" customWidth="1"/>
    <col min="11778" max="11778" width="73.42578125" customWidth="1"/>
    <col min="11779" max="11779" width="7.7109375" customWidth="1"/>
    <col min="11780" max="11780" width="11.5703125" customWidth="1"/>
    <col min="11781" max="11781" width="10.5703125" customWidth="1"/>
    <col min="12028" max="12028" width="5.42578125" customWidth="1"/>
    <col min="12029" max="12029" width="26.28515625" customWidth="1"/>
    <col min="12030" max="12030" width="13.28515625" customWidth="1"/>
    <col min="12031" max="12031" width="20.5703125" customWidth="1"/>
    <col min="12032" max="12032" width="1.85546875" customWidth="1"/>
    <col min="12033" max="12033" width="3.42578125" customWidth="1"/>
    <col min="12034" max="12034" width="73.42578125" customWidth="1"/>
    <col min="12035" max="12035" width="7.7109375" customWidth="1"/>
    <col min="12036" max="12036" width="11.5703125" customWidth="1"/>
    <col min="12037" max="12037" width="10.5703125" customWidth="1"/>
    <col min="12284" max="12284" width="5.42578125" customWidth="1"/>
    <col min="12285" max="12285" width="26.28515625" customWidth="1"/>
    <col min="12286" max="12286" width="13.28515625" customWidth="1"/>
    <col min="12287" max="12287" width="20.5703125" customWidth="1"/>
    <col min="12288" max="12288" width="1.85546875" customWidth="1"/>
    <col min="12289" max="12289" width="3.42578125" customWidth="1"/>
    <col min="12290" max="12290" width="73.42578125" customWidth="1"/>
    <col min="12291" max="12291" width="7.7109375" customWidth="1"/>
    <col min="12292" max="12292" width="11.5703125" customWidth="1"/>
    <col min="12293" max="12293" width="10.5703125" customWidth="1"/>
    <col min="12540" max="12540" width="5.42578125" customWidth="1"/>
    <col min="12541" max="12541" width="26.28515625" customWidth="1"/>
    <col min="12542" max="12542" width="13.28515625" customWidth="1"/>
    <col min="12543" max="12543" width="20.5703125" customWidth="1"/>
    <col min="12544" max="12544" width="1.85546875" customWidth="1"/>
    <col min="12545" max="12545" width="3.42578125" customWidth="1"/>
    <col min="12546" max="12546" width="73.42578125" customWidth="1"/>
    <col min="12547" max="12547" width="7.7109375" customWidth="1"/>
    <col min="12548" max="12548" width="11.5703125" customWidth="1"/>
    <col min="12549" max="12549" width="10.5703125" customWidth="1"/>
    <col min="12796" max="12796" width="5.42578125" customWidth="1"/>
    <col min="12797" max="12797" width="26.28515625" customWidth="1"/>
    <col min="12798" max="12798" width="13.28515625" customWidth="1"/>
    <col min="12799" max="12799" width="20.5703125" customWidth="1"/>
    <col min="12800" max="12800" width="1.85546875" customWidth="1"/>
    <col min="12801" max="12801" width="3.42578125" customWidth="1"/>
    <col min="12802" max="12802" width="73.42578125" customWidth="1"/>
    <col min="12803" max="12803" width="7.7109375" customWidth="1"/>
    <col min="12804" max="12804" width="11.5703125" customWidth="1"/>
    <col min="12805" max="12805" width="10.5703125" customWidth="1"/>
    <col min="13052" max="13052" width="5.42578125" customWidth="1"/>
    <col min="13053" max="13053" width="26.28515625" customWidth="1"/>
    <col min="13054" max="13054" width="13.28515625" customWidth="1"/>
    <col min="13055" max="13055" width="20.5703125" customWidth="1"/>
    <col min="13056" max="13056" width="1.85546875" customWidth="1"/>
    <col min="13057" max="13057" width="3.42578125" customWidth="1"/>
    <col min="13058" max="13058" width="73.42578125" customWidth="1"/>
    <col min="13059" max="13059" width="7.7109375" customWidth="1"/>
    <col min="13060" max="13060" width="11.5703125" customWidth="1"/>
    <col min="13061" max="13061" width="10.5703125" customWidth="1"/>
    <col min="13308" max="13308" width="5.42578125" customWidth="1"/>
    <col min="13309" max="13309" width="26.28515625" customWidth="1"/>
    <col min="13310" max="13310" width="13.28515625" customWidth="1"/>
    <col min="13311" max="13311" width="20.5703125" customWidth="1"/>
    <col min="13312" max="13312" width="1.85546875" customWidth="1"/>
    <col min="13313" max="13313" width="3.42578125" customWidth="1"/>
    <col min="13314" max="13314" width="73.42578125" customWidth="1"/>
    <col min="13315" max="13315" width="7.7109375" customWidth="1"/>
    <col min="13316" max="13316" width="11.5703125" customWidth="1"/>
    <col min="13317" max="13317" width="10.5703125" customWidth="1"/>
    <col min="13564" max="13564" width="5.42578125" customWidth="1"/>
    <col min="13565" max="13565" width="26.28515625" customWidth="1"/>
    <col min="13566" max="13566" width="13.28515625" customWidth="1"/>
    <col min="13567" max="13567" width="20.5703125" customWidth="1"/>
    <col min="13568" max="13568" width="1.85546875" customWidth="1"/>
    <col min="13569" max="13569" width="3.42578125" customWidth="1"/>
    <col min="13570" max="13570" width="73.42578125" customWidth="1"/>
    <col min="13571" max="13571" width="7.7109375" customWidth="1"/>
    <col min="13572" max="13572" width="11.5703125" customWidth="1"/>
    <col min="13573" max="13573" width="10.5703125" customWidth="1"/>
    <col min="13820" max="13820" width="5.42578125" customWidth="1"/>
    <col min="13821" max="13821" width="26.28515625" customWidth="1"/>
    <col min="13822" max="13822" width="13.28515625" customWidth="1"/>
    <col min="13823" max="13823" width="20.5703125" customWidth="1"/>
    <col min="13824" max="13824" width="1.85546875" customWidth="1"/>
    <col min="13825" max="13825" width="3.42578125" customWidth="1"/>
    <col min="13826" max="13826" width="73.42578125" customWidth="1"/>
    <col min="13827" max="13827" width="7.7109375" customWidth="1"/>
    <col min="13828" max="13828" width="11.5703125" customWidth="1"/>
    <col min="13829" max="13829" width="10.5703125" customWidth="1"/>
    <col min="14076" max="14076" width="5.42578125" customWidth="1"/>
    <col min="14077" max="14077" width="26.28515625" customWidth="1"/>
    <col min="14078" max="14078" width="13.28515625" customWidth="1"/>
    <col min="14079" max="14079" width="20.5703125" customWidth="1"/>
    <col min="14080" max="14080" width="1.85546875" customWidth="1"/>
    <col min="14081" max="14081" width="3.42578125" customWidth="1"/>
    <col min="14082" max="14082" width="73.42578125" customWidth="1"/>
    <col min="14083" max="14083" width="7.7109375" customWidth="1"/>
    <col min="14084" max="14084" width="11.5703125" customWidth="1"/>
    <col min="14085" max="14085" width="10.5703125" customWidth="1"/>
    <col min="14332" max="14332" width="5.42578125" customWidth="1"/>
    <col min="14333" max="14333" width="26.28515625" customWidth="1"/>
    <col min="14334" max="14334" width="13.28515625" customWidth="1"/>
    <col min="14335" max="14335" width="20.5703125" customWidth="1"/>
    <col min="14336" max="14336" width="1.85546875" customWidth="1"/>
    <col min="14337" max="14337" width="3.42578125" customWidth="1"/>
    <col min="14338" max="14338" width="73.42578125" customWidth="1"/>
    <col min="14339" max="14339" width="7.7109375" customWidth="1"/>
    <col min="14340" max="14340" width="11.5703125" customWidth="1"/>
    <col min="14341" max="14341" width="10.5703125" customWidth="1"/>
    <col min="14588" max="14588" width="5.42578125" customWidth="1"/>
    <col min="14589" max="14589" width="26.28515625" customWidth="1"/>
    <col min="14590" max="14590" width="13.28515625" customWidth="1"/>
    <col min="14591" max="14591" width="20.5703125" customWidth="1"/>
    <col min="14592" max="14592" width="1.85546875" customWidth="1"/>
    <col min="14593" max="14593" width="3.42578125" customWidth="1"/>
    <col min="14594" max="14594" width="73.42578125" customWidth="1"/>
    <col min="14595" max="14595" width="7.7109375" customWidth="1"/>
    <col min="14596" max="14596" width="11.5703125" customWidth="1"/>
    <col min="14597" max="14597" width="10.5703125" customWidth="1"/>
    <col min="14844" max="14844" width="5.42578125" customWidth="1"/>
    <col min="14845" max="14845" width="26.28515625" customWidth="1"/>
    <col min="14846" max="14846" width="13.28515625" customWidth="1"/>
    <col min="14847" max="14847" width="20.5703125" customWidth="1"/>
    <col min="14848" max="14848" width="1.85546875" customWidth="1"/>
    <col min="14849" max="14849" width="3.42578125" customWidth="1"/>
    <col min="14850" max="14850" width="73.42578125" customWidth="1"/>
    <col min="14851" max="14851" width="7.7109375" customWidth="1"/>
    <col min="14852" max="14852" width="11.5703125" customWidth="1"/>
    <col min="14853" max="14853" width="10.5703125" customWidth="1"/>
    <col min="15100" max="15100" width="5.42578125" customWidth="1"/>
    <col min="15101" max="15101" width="26.28515625" customWidth="1"/>
    <col min="15102" max="15102" width="13.28515625" customWidth="1"/>
    <col min="15103" max="15103" width="20.5703125" customWidth="1"/>
    <col min="15104" max="15104" width="1.85546875" customWidth="1"/>
    <col min="15105" max="15105" width="3.42578125" customWidth="1"/>
    <col min="15106" max="15106" width="73.42578125" customWidth="1"/>
    <col min="15107" max="15107" width="7.7109375" customWidth="1"/>
    <col min="15108" max="15108" width="11.5703125" customWidth="1"/>
    <col min="15109" max="15109" width="10.5703125" customWidth="1"/>
    <col min="15356" max="15356" width="5.42578125" customWidth="1"/>
    <col min="15357" max="15357" width="26.28515625" customWidth="1"/>
    <col min="15358" max="15358" width="13.28515625" customWidth="1"/>
    <col min="15359" max="15359" width="20.5703125" customWidth="1"/>
    <col min="15360" max="15360" width="1.85546875" customWidth="1"/>
    <col min="15361" max="15361" width="3.42578125" customWidth="1"/>
    <col min="15362" max="15362" width="73.42578125" customWidth="1"/>
    <col min="15363" max="15363" width="7.7109375" customWidth="1"/>
    <col min="15364" max="15364" width="11.5703125" customWidth="1"/>
    <col min="15365" max="15365" width="10.5703125" customWidth="1"/>
    <col min="15612" max="15612" width="5.42578125" customWidth="1"/>
    <col min="15613" max="15613" width="26.28515625" customWidth="1"/>
    <col min="15614" max="15614" width="13.28515625" customWidth="1"/>
    <col min="15615" max="15615" width="20.5703125" customWidth="1"/>
    <col min="15616" max="15616" width="1.85546875" customWidth="1"/>
    <col min="15617" max="15617" width="3.42578125" customWidth="1"/>
    <col min="15618" max="15618" width="73.42578125" customWidth="1"/>
    <col min="15619" max="15619" width="7.7109375" customWidth="1"/>
    <col min="15620" max="15620" width="11.5703125" customWidth="1"/>
    <col min="15621" max="15621" width="10.5703125" customWidth="1"/>
    <col min="15868" max="15868" width="5.42578125" customWidth="1"/>
    <col min="15869" max="15869" width="26.28515625" customWidth="1"/>
    <col min="15870" max="15870" width="13.28515625" customWidth="1"/>
    <col min="15871" max="15871" width="20.5703125" customWidth="1"/>
    <col min="15872" max="15872" width="1.85546875" customWidth="1"/>
    <col min="15873" max="15873" width="3.42578125" customWidth="1"/>
    <col min="15874" max="15874" width="73.42578125" customWidth="1"/>
    <col min="15875" max="15875" width="7.7109375" customWidth="1"/>
    <col min="15876" max="15876" width="11.5703125" customWidth="1"/>
    <col min="15877" max="15877" width="10.5703125" customWidth="1"/>
    <col min="16124" max="16124" width="5.42578125" customWidth="1"/>
    <col min="16125" max="16125" width="26.28515625" customWidth="1"/>
    <col min="16126" max="16126" width="13.28515625" customWidth="1"/>
    <col min="16127" max="16127" width="20.5703125" customWidth="1"/>
    <col min="16128" max="16128" width="1.85546875" customWidth="1"/>
    <col min="16129" max="16129" width="3.42578125" customWidth="1"/>
    <col min="16130" max="16130" width="73.42578125" customWidth="1"/>
    <col min="16131" max="16131" width="7.7109375" customWidth="1"/>
    <col min="16132" max="16132" width="11.5703125" customWidth="1"/>
    <col min="16133" max="16133" width="10.5703125" customWidth="1"/>
  </cols>
  <sheetData>
    <row r="1" spans="1:5" ht="57.75" customHeight="1">
      <c r="A1" s="312" t="s">
        <v>153</v>
      </c>
      <c r="B1" s="312"/>
      <c r="C1" s="312"/>
      <c r="D1" s="312"/>
      <c r="E1" s="159"/>
    </row>
    <row r="2" spans="1:5" ht="38.25">
      <c r="A2" s="59" t="s">
        <v>1</v>
      </c>
      <c r="B2" s="111" t="s">
        <v>33</v>
      </c>
      <c r="C2" s="160" t="s">
        <v>115</v>
      </c>
      <c r="D2" s="160" t="s">
        <v>102</v>
      </c>
      <c r="E2" s="13"/>
    </row>
    <row r="3" spans="1:5" ht="18">
      <c r="A3" s="130">
        <v>1</v>
      </c>
      <c r="B3" s="30" t="s">
        <v>2</v>
      </c>
      <c r="C3" s="40">
        <v>2808</v>
      </c>
      <c r="D3" s="161">
        <v>3261</v>
      </c>
      <c r="E3" s="13"/>
    </row>
    <row r="4" spans="1:5" ht="18">
      <c r="A4" s="76">
        <v>2</v>
      </c>
      <c r="B4" s="68" t="s">
        <v>3</v>
      </c>
      <c r="C4" s="79">
        <v>2971</v>
      </c>
      <c r="D4" s="162">
        <v>3535</v>
      </c>
      <c r="E4" s="13"/>
    </row>
    <row r="5" spans="1:5" ht="18">
      <c r="A5" s="130">
        <v>3</v>
      </c>
      <c r="B5" s="30" t="s">
        <v>4</v>
      </c>
      <c r="C5" s="40">
        <v>7698</v>
      </c>
      <c r="D5" s="161">
        <v>8827</v>
      </c>
      <c r="E5" s="13"/>
    </row>
    <row r="6" spans="1:5" ht="18">
      <c r="A6" s="76">
        <v>4</v>
      </c>
      <c r="B6" s="68" t="s">
        <v>5</v>
      </c>
      <c r="C6" s="79">
        <v>19028</v>
      </c>
      <c r="D6" s="162">
        <v>22349</v>
      </c>
      <c r="E6" s="13"/>
    </row>
    <row r="7" spans="1:5" ht="18">
      <c r="A7" s="130">
        <v>5</v>
      </c>
      <c r="B7" s="30" t="s">
        <v>6</v>
      </c>
      <c r="C7" s="40">
        <v>15946</v>
      </c>
      <c r="D7" s="161">
        <v>18159</v>
      </c>
      <c r="E7" s="13"/>
    </row>
    <row r="8" spans="1:5" ht="18" customHeight="1">
      <c r="A8" s="76">
        <v>6</v>
      </c>
      <c r="B8" s="68" t="s">
        <v>7</v>
      </c>
      <c r="C8" s="79">
        <v>13687</v>
      </c>
      <c r="D8" s="162">
        <v>16157</v>
      </c>
      <c r="E8" s="13"/>
    </row>
    <row r="9" spans="1:5" ht="18">
      <c r="A9" s="130">
        <v>7</v>
      </c>
      <c r="B9" s="30" t="s">
        <v>8</v>
      </c>
      <c r="C9" s="40">
        <v>5935</v>
      </c>
      <c r="D9" s="161">
        <v>6899</v>
      </c>
      <c r="E9" s="13"/>
    </row>
    <row r="10" spans="1:5" ht="18">
      <c r="A10" s="76">
        <v>8</v>
      </c>
      <c r="B10" s="68" t="s">
        <v>9</v>
      </c>
      <c r="C10" s="79">
        <v>3355</v>
      </c>
      <c r="D10" s="162">
        <v>3982</v>
      </c>
      <c r="E10" s="13"/>
    </row>
    <row r="11" spans="1:5" ht="18">
      <c r="A11" s="130">
        <v>9</v>
      </c>
      <c r="B11" s="30" t="s">
        <v>10</v>
      </c>
      <c r="C11" s="40">
        <v>6683</v>
      </c>
      <c r="D11" s="161">
        <v>7685</v>
      </c>
      <c r="E11" s="13"/>
    </row>
    <row r="12" spans="1:5" ht="18">
      <c r="A12" s="76">
        <v>10</v>
      </c>
      <c r="B12" s="68" t="s">
        <v>11</v>
      </c>
      <c r="C12" s="79">
        <v>2235</v>
      </c>
      <c r="D12" s="162">
        <v>2586</v>
      </c>
      <c r="E12" s="13"/>
    </row>
    <row r="13" spans="1:5" ht="18">
      <c r="A13" s="130">
        <v>11</v>
      </c>
      <c r="B13" s="30" t="s">
        <v>12</v>
      </c>
      <c r="C13" s="40">
        <v>3984</v>
      </c>
      <c r="D13" s="161">
        <v>4676</v>
      </c>
      <c r="E13" s="13"/>
    </row>
    <row r="14" spans="1:5" ht="18" customHeight="1">
      <c r="A14" s="76">
        <v>12</v>
      </c>
      <c r="B14" s="68" t="s">
        <v>13</v>
      </c>
      <c r="C14" s="79">
        <v>5968</v>
      </c>
      <c r="D14" s="162">
        <v>7077</v>
      </c>
      <c r="E14" s="13"/>
    </row>
    <row r="15" spans="1:5" ht="18">
      <c r="A15" s="130">
        <v>13</v>
      </c>
      <c r="B15" s="30" t="s">
        <v>14</v>
      </c>
      <c r="C15" s="40">
        <v>2455</v>
      </c>
      <c r="D15" s="161">
        <v>2864</v>
      </c>
      <c r="E15" s="13"/>
    </row>
    <row r="16" spans="1:5" ht="18">
      <c r="A16" s="76">
        <v>14</v>
      </c>
      <c r="B16" s="68" t="s">
        <v>15</v>
      </c>
      <c r="C16" s="79">
        <v>4539</v>
      </c>
      <c r="D16" s="162">
        <v>5343</v>
      </c>
      <c r="E16" s="13"/>
    </row>
    <row r="17" spans="1:6" ht="18">
      <c r="A17" s="130">
        <v>15</v>
      </c>
      <c r="B17" s="30" t="s">
        <v>16</v>
      </c>
      <c r="C17" s="40">
        <v>3998</v>
      </c>
      <c r="D17" s="161">
        <v>4667</v>
      </c>
      <c r="E17" s="13"/>
    </row>
    <row r="18" spans="1:6" ht="18">
      <c r="A18" s="76">
        <v>16</v>
      </c>
      <c r="B18" s="68" t="s">
        <v>17</v>
      </c>
      <c r="C18" s="79">
        <v>3613</v>
      </c>
      <c r="D18" s="162">
        <v>4053</v>
      </c>
      <c r="E18" s="13"/>
      <c r="F18" s="14"/>
    </row>
    <row r="19" spans="1:6" ht="18">
      <c r="A19" s="130">
        <v>17</v>
      </c>
      <c r="B19" s="30" t="s">
        <v>18</v>
      </c>
      <c r="C19" s="40">
        <v>4893</v>
      </c>
      <c r="D19" s="161">
        <v>5490</v>
      </c>
      <c r="E19" s="13"/>
    </row>
    <row r="20" spans="1:6" ht="18">
      <c r="A20" s="76">
        <v>18</v>
      </c>
      <c r="B20" s="68" t="s">
        <v>19</v>
      </c>
      <c r="C20" s="79">
        <v>8157</v>
      </c>
      <c r="D20" s="162">
        <v>9442</v>
      </c>
      <c r="E20" s="13"/>
    </row>
    <row r="21" spans="1:6" ht="18">
      <c r="A21" s="310" t="s">
        <v>0</v>
      </c>
      <c r="B21" s="311"/>
      <c r="C21" s="102">
        <v>117953</v>
      </c>
      <c r="D21" s="59">
        <v>137052</v>
      </c>
      <c r="E21" s="13"/>
    </row>
    <row r="22" spans="1:6">
      <c r="A22" s="13"/>
      <c r="B22" s="13"/>
      <c r="C22" s="13"/>
      <c r="D22" s="13"/>
      <c r="E22" s="13"/>
    </row>
  </sheetData>
  <mergeCells count="2">
    <mergeCell ref="A21:B21"/>
    <mergeCell ref="A1:D1"/>
  </mergeCells>
  <pageMargins left="0.25" right="0.25" top="0.75" bottom="0.75" header="0.3" footer="0.3"/>
  <pageSetup paperSize="9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70" zoomScaleNormal="70" workbookViewId="0">
      <selection activeCell="M5" sqref="M5"/>
    </sheetView>
  </sheetViews>
  <sheetFormatPr defaultRowHeight="12.75"/>
  <cols>
    <col min="1" max="1" width="6.7109375" customWidth="1"/>
    <col min="2" max="2" width="25.140625" bestFit="1" customWidth="1"/>
    <col min="3" max="3" width="22.85546875" customWidth="1"/>
    <col min="4" max="4" width="22.42578125" customWidth="1"/>
  </cols>
  <sheetData>
    <row r="1" spans="1:4" ht="61.5" customHeight="1">
      <c r="A1" s="208" t="s">
        <v>152</v>
      </c>
      <c r="B1" s="208"/>
      <c r="C1" s="208"/>
      <c r="D1" s="208"/>
    </row>
    <row r="2" spans="1:4" ht="64.5" thickBot="1">
      <c r="A2" s="46" t="s">
        <v>1</v>
      </c>
      <c r="B2" s="46" t="s">
        <v>33</v>
      </c>
      <c r="C2" s="47" t="s">
        <v>91</v>
      </c>
      <c r="D2" s="48" t="s">
        <v>103</v>
      </c>
    </row>
    <row r="3" spans="1:4" ht="27.95" customHeight="1" thickTop="1">
      <c r="A3" s="49">
        <v>1</v>
      </c>
      <c r="B3" s="25" t="s">
        <v>2</v>
      </c>
      <c r="C3" s="55">
        <v>30889</v>
      </c>
      <c r="D3" s="55">
        <v>13925</v>
      </c>
    </row>
    <row r="4" spans="1:4" ht="27.95" customHeight="1">
      <c r="A4" s="77">
        <v>2</v>
      </c>
      <c r="B4" s="68" t="s">
        <v>3</v>
      </c>
      <c r="C4" s="78">
        <v>33408</v>
      </c>
      <c r="D4" s="78">
        <v>12655</v>
      </c>
    </row>
    <row r="5" spans="1:4" ht="27.95" customHeight="1">
      <c r="A5" s="50">
        <v>3</v>
      </c>
      <c r="B5" s="30" t="s">
        <v>4</v>
      </c>
      <c r="C5" s="56">
        <v>49050</v>
      </c>
      <c r="D5" s="56">
        <v>23562</v>
      </c>
    </row>
    <row r="6" spans="1:4" ht="27.95" customHeight="1">
      <c r="A6" s="77">
        <v>4</v>
      </c>
      <c r="B6" s="68" t="s">
        <v>5</v>
      </c>
      <c r="C6" s="78">
        <v>230126</v>
      </c>
      <c r="D6" s="78">
        <v>63210</v>
      </c>
    </row>
    <row r="7" spans="1:4" ht="27.95" customHeight="1">
      <c r="A7" s="50">
        <v>5</v>
      </c>
      <c r="B7" s="30" t="s">
        <v>6</v>
      </c>
      <c r="C7" s="56">
        <v>97296</v>
      </c>
      <c r="D7" s="56">
        <v>43577</v>
      </c>
    </row>
    <row r="8" spans="1:4" ht="27.95" customHeight="1">
      <c r="A8" s="77">
        <v>6</v>
      </c>
      <c r="B8" s="68" t="s">
        <v>7</v>
      </c>
      <c r="C8" s="78">
        <v>141065</v>
      </c>
      <c r="D8" s="78">
        <v>51683</v>
      </c>
    </row>
    <row r="9" spans="1:4" ht="27.95" customHeight="1">
      <c r="A9" s="50">
        <v>7</v>
      </c>
      <c r="B9" s="30" t="s">
        <v>8</v>
      </c>
      <c r="C9" s="56">
        <v>47768</v>
      </c>
      <c r="D9" s="56">
        <v>20626</v>
      </c>
    </row>
    <row r="10" spans="1:4" ht="27.95" customHeight="1">
      <c r="A10" s="77">
        <v>8</v>
      </c>
      <c r="B10" s="68" t="s">
        <v>9</v>
      </c>
      <c r="C10" s="78">
        <v>45936</v>
      </c>
      <c r="D10" s="78">
        <v>16364</v>
      </c>
    </row>
    <row r="11" spans="1:4" ht="27.95" customHeight="1">
      <c r="A11" s="50">
        <v>9</v>
      </c>
      <c r="B11" s="30" t="s">
        <v>10</v>
      </c>
      <c r="C11" s="56">
        <v>55177</v>
      </c>
      <c r="D11" s="56">
        <v>21303</v>
      </c>
    </row>
    <row r="12" spans="1:4" ht="27.95" customHeight="1">
      <c r="A12" s="77">
        <v>10</v>
      </c>
      <c r="B12" s="68" t="s">
        <v>11</v>
      </c>
      <c r="C12" s="78">
        <v>19291</v>
      </c>
      <c r="D12" s="78">
        <v>8806</v>
      </c>
    </row>
    <row r="13" spans="1:4" ht="27.95" customHeight="1">
      <c r="A13" s="50">
        <v>11</v>
      </c>
      <c r="B13" s="30" t="s">
        <v>12</v>
      </c>
      <c r="C13" s="56">
        <v>41869</v>
      </c>
      <c r="D13" s="56">
        <v>14972</v>
      </c>
    </row>
    <row r="14" spans="1:4" ht="27.95" customHeight="1">
      <c r="A14" s="77">
        <v>12</v>
      </c>
      <c r="B14" s="68" t="s">
        <v>13</v>
      </c>
      <c r="C14" s="78">
        <v>40666</v>
      </c>
      <c r="D14" s="78">
        <v>19317</v>
      </c>
    </row>
    <row r="15" spans="1:4" ht="27.95" customHeight="1">
      <c r="A15" s="50">
        <v>13</v>
      </c>
      <c r="B15" s="30" t="s">
        <v>14</v>
      </c>
      <c r="C15" s="56">
        <v>23652</v>
      </c>
      <c r="D15" s="56">
        <v>10349</v>
      </c>
    </row>
    <row r="16" spans="1:4" ht="27.95" customHeight="1">
      <c r="A16" s="77">
        <v>14</v>
      </c>
      <c r="B16" s="68" t="s">
        <v>15</v>
      </c>
      <c r="C16" s="78">
        <v>39628</v>
      </c>
      <c r="D16" s="78">
        <v>15963</v>
      </c>
    </row>
    <row r="17" spans="1:4" ht="27.95" customHeight="1">
      <c r="A17" s="50">
        <v>15</v>
      </c>
      <c r="B17" s="30" t="s">
        <v>16</v>
      </c>
      <c r="C17" s="56">
        <v>27623</v>
      </c>
      <c r="D17" s="56">
        <v>13070</v>
      </c>
    </row>
    <row r="18" spans="1:4" ht="27.95" customHeight="1">
      <c r="A18" s="77">
        <v>16</v>
      </c>
      <c r="B18" s="68" t="s">
        <v>17</v>
      </c>
      <c r="C18" s="78">
        <v>44251</v>
      </c>
      <c r="D18" s="78">
        <v>17137</v>
      </c>
    </row>
    <row r="19" spans="1:4" ht="27.95" customHeight="1">
      <c r="A19" s="50">
        <v>17</v>
      </c>
      <c r="B19" s="30" t="s">
        <v>18</v>
      </c>
      <c r="C19" s="56">
        <v>54150</v>
      </c>
      <c r="D19" s="56">
        <v>20098</v>
      </c>
    </row>
    <row r="20" spans="1:4" ht="27.95" customHeight="1">
      <c r="A20" s="80">
        <v>18</v>
      </c>
      <c r="B20" s="81" t="s">
        <v>19</v>
      </c>
      <c r="C20" s="78">
        <v>73321</v>
      </c>
      <c r="D20" s="78">
        <v>26179</v>
      </c>
    </row>
    <row r="21" spans="1:4" ht="27.95" customHeight="1">
      <c r="A21" s="6"/>
      <c r="B21" s="20" t="s">
        <v>0</v>
      </c>
      <c r="C21" s="51">
        <v>1095166</v>
      </c>
      <c r="D21" s="51">
        <v>412796</v>
      </c>
    </row>
  </sheetData>
  <mergeCells count="1">
    <mergeCell ref="A1:D1"/>
  </mergeCells>
  <phoneticPr fontId="22" type="noConversion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zoomScaleNormal="100" workbookViewId="0">
      <selection activeCell="T5" sqref="T5"/>
    </sheetView>
  </sheetViews>
  <sheetFormatPr defaultRowHeight="12.75"/>
  <cols>
    <col min="1" max="1" width="7.28515625" customWidth="1"/>
    <col min="2" max="2" width="28.42578125" customWidth="1"/>
    <col min="3" max="3" width="13.140625" customWidth="1"/>
    <col min="4" max="4" width="11.85546875" customWidth="1"/>
    <col min="5" max="5" width="10.42578125" customWidth="1"/>
    <col min="6" max="6" width="8.5703125" customWidth="1"/>
    <col min="7" max="7" width="6" customWidth="1"/>
    <col min="8" max="8" width="7" customWidth="1"/>
    <col min="9" max="9" width="6.140625" customWidth="1"/>
    <col min="10" max="10" width="6.42578125" customWidth="1"/>
    <col min="11" max="11" width="6.7109375" customWidth="1"/>
    <col min="12" max="12" width="7" customWidth="1"/>
    <col min="13" max="14" width="6.28515625" customWidth="1"/>
    <col min="15" max="15" width="12.7109375" customWidth="1"/>
  </cols>
  <sheetData>
    <row r="1" spans="1:15" ht="40.5" customHeight="1">
      <c r="A1" s="314" t="s">
        <v>151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</row>
    <row r="2" spans="1:15" ht="18.75">
      <c r="A2" s="82"/>
      <c r="B2" s="83"/>
      <c r="C2" s="84"/>
      <c r="D2" s="85"/>
      <c r="E2" s="84"/>
      <c r="F2" s="84"/>
      <c r="G2" s="84"/>
      <c r="H2" s="84"/>
      <c r="I2" s="82"/>
      <c r="J2" s="82"/>
      <c r="K2" s="82"/>
      <c r="L2" s="82"/>
      <c r="M2" s="82"/>
      <c r="N2" s="82"/>
      <c r="O2" s="82"/>
    </row>
    <row r="3" spans="1:15" ht="15" customHeight="1">
      <c r="A3" s="313" t="s">
        <v>1</v>
      </c>
      <c r="B3" s="313" t="s">
        <v>29</v>
      </c>
      <c r="C3" s="313" t="s">
        <v>87</v>
      </c>
      <c r="D3" s="315" t="s">
        <v>27</v>
      </c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7" t="s">
        <v>86</v>
      </c>
    </row>
    <row r="4" spans="1:15" ht="30">
      <c r="A4" s="313"/>
      <c r="B4" s="313"/>
      <c r="C4" s="313"/>
      <c r="D4" s="110" t="s">
        <v>20</v>
      </c>
      <c r="E4" s="110" t="s">
        <v>21</v>
      </c>
      <c r="F4" s="110" t="s">
        <v>22</v>
      </c>
      <c r="G4" s="110" t="s">
        <v>28</v>
      </c>
      <c r="H4" s="110" t="s">
        <v>30</v>
      </c>
      <c r="I4" s="110" t="s">
        <v>31</v>
      </c>
      <c r="J4" s="110" t="s">
        <v>82</v>
      </c>
      <c r="K4" s="110" t="s">
        <v>84</v>
      </c>
      <c r="L4" s="110" t="s">
        <v>85</v>
      </c>
      <c r="M4" s="110" t="s">
        <v>83</v>
      </c>
      <c r="N4" s="110" t="s">
        <v>96</v>
      </c>
      <c r="O4" s="318"/>
    </row>
    <row r="5" spans="1:15" ht="18">
      <c r="A5" s="16">
        <v>1</v>
      </c>
      <c r="B5" s="30" t="s">
        <v>2</v>
      </c>
      <c r="C5" s="36">
        <v>453</v>
      </c>
      <c r="D5" s="18">
        <v>348</v>
      </c>
      <c r="E5" s="18">
        <v>80</v>
      </c>
      <c r="F5" s="18">
        <v>22</v>
      </c>
      <c r="G5" s="18">
        <v>1</v>
      </c>
      <c r="H5" s="18">
        <v>2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36">
        <v>1494</v>
      </c>
    </row>
    <row r="6" spans="1:15" ht="18">
      <c r="A6" s="67">
        <v>2</v>
      </c>
      <c r="B6" s="68" t="s">
        <v>3</v>
      </c>
      <c r="C6" s="75">
        <v>557</v>
      </c>
      <c r="D6" s="74">
        <v>378</v>
      </c>
      <c r="E6" s="74">
        <v>118</v>
      </c>
      <c r="F6" s="74">
        <v>40</v>
      </c>
      <c r="G6" s="74">
        <v>15</v>
      </c>
      <c r="H6" s="74">
        <v>3</v>
      </c>
      <c r="I6" s="74">
        <v>2</v>
      </c>
      <c r="J6" s="74">
        <v>0</v>
      </c>
      <c r="K6" s="74">
        <v>1</v>
      </c>
      <c r="L6" s="74">
        <v>0</v>
      </c>
      <c r="M6" s="74">
        <v>0</v>
      </c>
      <c r="N6" s="74">
        <v>0</v>
      </c>
      <c r="O6" s="75">
        <v>1943</v>
      </c>
    </row>
    <row r="7" spans="1:15" ht="18">
      <c r="A7" s="16">
        <v>3</v>
      </c>
      <c r="B7" s="30" t="s">
        <v>4</v>
      </c>
      <c r="C7" s="37">
        <v>680</v>
      </c>
      <c r="D7" s="18">
        <v>533</v>
      </c>
      <c r="E7" s="18">
        <v>103</v>
      </c>
      <c r="F7" s="18">
        <v>25</v>
      </c>
      <c r="G7" s="18">
        <v>12</v>
      </c>
      <c r="H7" s="18">
        <v>3</v>
      </c>
      <c r="I7" s="18">
        <v>4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37">
        <v>2261</v>
      </c>
    </row>
    <row r="8" spans="1:15" ht="18">
      <c r="A8" s="67">
        <v>4</v>
      </c>
      <c r="B8" s="68" t="s">
        <v>5</v>
      </c>
      <c r="C8" s="75">
        <v>2480</v>
      </c>
      <c r="D8" s="74">
        <v>2000</v>
      </c>
      <c r="E8" s="74">
        <v>361</v>
      </c>
      <c r="F8" s="74">
        <v>85</v>
      </c>
      <c r="G8" s="74">
        <v>25</v>
      </c>
      <c r="H8" s="74">
        <v>4</v>
      </c>
      <c r="I8" s="74">
        <v>3</v>
      </c>
      <c r="J8" s="74">
        <v>2</v>
      </c>
      <c r="K8" s="74">
        <v>0</v>
      </c>
      <c r="L8" s="74">
        <v>0</v>
      </c>
      <c r="M8" s="74">
        <v>0</v>
      </c>
      <c r="N8" s="74">
        <v>0</v>
      </c>
      <c r="O8" s="75">
        <v>8089</v>
      </c>
    </row>
    <row r="9" spans="1:15" ht="18">
      <c r="A9" s="16">
        <v>5</v>
      </c>
      <c r="B9" s="30" t="s">
        <v>6</v>
      </c>
      <c r="C9" s="37">
        <v>1289</v>
      </c>
      <c r="D9" s="18">
        <v>1078</v>
      </c>
      <c r="E9" s="18">
        <v>160</v>
      </c>
      <c r="F9" s="18">
        <v>38</v>
      </c>
      <c r="G9" s="18">
        <v>10</v>
      </c>
      <c r="H9" s="18">
        <v>2</v>
      </c>
      <c r="I9" s="18">
        <v>0</v>
      </c>
      <c r="J9" s="18">
        <v>1</v>
      </c>
      <c r="K9" s="18">
        <v>0</v>
      </c>
      <c r="L9" s="18">
        <v>0</v>
      </c>
      <c r="M9" s="18">
        <v>0</v>
      </c>
      <c r="N9" s="18">
        <v>0</v>
      </c>
      <c r="O9" s="37">
        <v>4147</v>
      </c>
    </row>
    <row r="10" spans="1:15" ht="18">
      <c r="A10" s="67">
        <v>6</v>
      </c>
      <c r="B10" s="68" t="s">
        <v>7</v>
      </c>
      <c r="C10" s="75">
        <v>1848</v>
      </c>
      <c r="D10" s="74">
        <v>1413</v>
      </c>
      <c r="E10" s="74">
        <v>308</v>
      </c>
      <c r="F10" s="74">
        <v>85</v>
      </c>
      <c r="G10" s="74">
        <v>26</v>
      </c>
      <c r="H10" s="74">
        <v>8</v>
      </c>
      <c r="I10" s="74">
        <v>3</v>
      </c>
      <c r="J10" s="74">
        <v>3</v>
      </c>
      <c r="K10" s="74">
        <v>0</v>
      </c>
      <c r="L10" s="74">
        <v>0</v>
      </c>
      <c r="M10" s="74">
        <v>2</v>
      </c>
      <c r="N10" s="74">
        <v>0</v>
      </c>
      <c r="O10" s="75">
        <v>6183</v>
      </c>
    </row>
    <row r="11" spans="1:15" ht="18">
      <c r="A11" s="16">
        <v>7</v>
      </c>
      <c r="B11" s="30" t="s">
        <v>8</v>
      </c>
      <c r="C11" s="37">
        <v>649</v>
      </c>
      <c r="D11" s="18">
        <v>517</v>
      </c>
      <c r="E11" s="18">
        <v>100</v>
      </c>
      <c r="F11" s="18">
        <v>29</v>
      </c>
      <c r="G11" s="18">
        <v>3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37">
        <v>2114</v>
      </c>
    </row>
    <row r="12" spans="1:15" ht="18">
      <c r="A12" s="67">
        <v>8</v>
      </c>
      <c r="B12" s="68" t="s">
        <v>9</v>
      </c>
      <c r="C12" s="75">
        <v>503</v>
      </c>
      <c r="D12" s="74">
        <v>409</v>
      </c>
      <c r="E12" s="74">
        <v>76</v>
      </c>
      <c r="F12" s="74">
        <v>9</v>
      </c>
      <c r="G12" s="74">
        <v>6</v>
      </c>
      <c r="H12" s="74">
        <v>3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5">
        <v>1633</v>
      </c>
    </row>
    <row r="13" spans="1:15" ht="18">
      <c r="A13" s="16">
        <v>9</v>
      </c>
      <c r="B13" s="30" t="s">
        <v>10</v>
      </c>
      <c r="C13" s="37">
        <v>686</v>
      </c>
      <c r="D13" s="18">
        <v>537</v>
      </c>
      <c r="E13" s="18">
        <v>114</v>
      </c>
      <c r="F13" s="18">
        <v>24</v>
      </c>
      <c r="G13" s="18">
        <v>10</v>
      </c>
      <c r="H13" s="18">
        <v>1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37">
        <v>2254</v>
      </c>
    </row>
    <row r="14" spans="1:15" ht="18">
      <c r="A14" s="67">
        <v>10</v>
      </c>
      <c r="B14" s="68" t="s">
        <v>11</v>
      </c>
      <c r="C14" s="75">
        <v>274</v>
      </c>
      <c r="D14" s="74">
        <v>222</v>
      </c>
      <c r="E14" s="74">
        <v>38</v>
      </c>
      <c r="F14" s="74">
        <v>9</v>
      </c>
      <c r="G14" s="74">
        <v>3</v>
      </c>
      <c r="H14" s="74">
        <v>2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5">
        <v>895</v>
      </c>
    </row>
    <row r="15" spans="1:15" ht="18">
      <c r="A15" s="16">
        <v>11</v>
      </c>
      <c r="B15" s="30" t="s">
        <v>12</v>
      </c>
      <c r="C15" s="37">
        <v>599</v>
      </c>
      <c r="D15" s="18">
        <v>478</v>
      </c>
      <c r="E15" s="18">
        <v>91</v>
      </c>
      <c r="F15" s="18">
        <v>20</v>
      </c>
      <c r="G15" s="18">
        <v>9</v>
      </c>
      <c r="H15" s="18">
        <v>1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37">
        <v>1959</v>
      </c>
    </row>
    <row r="16" spans="1:15" ht="18">
      <c r="A16" s="67">
        <v>12</v>
      </c>
      <c r="B16" s="68" t="s">
        <v>13</v>
      </c>
      <c r="C16" s="75">
        <v>624</v>
      </c>
      <c r="D16" s="74">
        <v>477</v>
      </c>
      <c r="E16" s="74">
        <v>110</v>
      </c>
      <c r="F16" s="74">
        <v>26</v>
      </c>
      <c r="G16" s="74">
        <v>7</v>
      </c>
      <c r="H16" s="74">
        <v>4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5">
        <v>2071</v>
      </c>
    </row>
    <row r="17" spans="1:15" ht="18">
      <c r="A17" s="16">
        <v>13</v>
      </c>
      <c r="B17" s="30" t="s">
        <v>14</v>
      </c>
      <c r="C17" s="37">
        <v>338</v>
      </c>
      <c r="D17" s="18">
        <v>266</v>
      </c>
      <c r="E17" s="18">
        <v>49</v>
      </c>
      <c r="F17" s="18">
        <v>13</v>
      </c>
      <c r="G17" s="18">
        <v>8</v>
      </c>
      <c r="H17" s="18">
        <v>1</v>
      </c>
      <c r="I17" s="18">
        <v>1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37">
        <v>1122</v>
      </c>
    </row>
    <row r="18" spans="1:15" ht="18">
      <c r="A18" s="67">
        <v>14</v>
      </c>
      <c r="B18" s="68" t="s">
        <v>15</v>
      </c>
      <c r="C18" s="75">
        <v>587</v>
      </c>
      <c r="D18" s="74">
        <v>445</v>
      </c>
      <c r="E18" s="74">
        <v>109</v>
      </c>
      <c r="F18" s="74">
        <v>21</v>
      </c>
      <c r="G18" s="74">
        <v>9</v>
      </c>
      <c r="H18" s="74">
        <v>2</v>
      </c>
      <c r="I18" s="74">
        <v>1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5">
        <v>1952</v>
      </c>
    </row>
    <row r="19" spans="1:15" ht="18">
      <c r="A19" s="16">
        <v>15</v>
      </c>
      <c r="B19" s="30" t="s">
        <v>16</v>
      </c>
      <c r="C19" s="37">
        <v>445</v>
      </c>
      <c r="D19" s="18">
        <v>326</v>
      </c>
      <c r="E19" s="18">
        <v>95</v>
      </c>
      <c r="F19" s="18">
        <v>17</v>
      </c>
      <c r="G19" s="18">
        <v>6</v>
      </c>
      <c r="H19" s="18">
        <v>1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37">
        <v>1486</v>
      </c>
    </row>
    <row r="20" spans="1:15" ht="18">
      <c r="A20" s="67">
        <v>16</v>
      </c>
      <c r="B20" s="68" t="s">
        <v>17</v>
      </c>
      <c r="C20" s="75">
        <v>466</v>
      </c>
      <c r="D20" s="74">
        <v>388</v>
      </c>
      <c r="E20" s="74">
        <v>61</v>
      </c>
      <c r="F20" s="74">
        <v>11</v>
      </c>
      <c r="G20" s="74">
        <v>4</v>
      </c>
      <c r="H20" s="74">
        <v>1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1</v>
      </c>
      <c r="O20" s="75">
        <v>1507</v>
      </c>
    </row>
    <row r="21" spans="1:15" ht="18">
      <c r="A21" s="16">
        <v>17</v>
      </c>
      <c r="B21" s="30" t="s">
        <v>18</v>
      </c>
      <c r="C21" s="37">
        <v>554</v>
      </c>
      <c r="D21" s="18">
        <v>441</v>
      </c>
      <c r="E21" s="18">
        <v>86</v>
      </c>
      <c r="F21" s="18">
        <v>24</v>
      </c>
      <c r="G21" s="18">
        <v>2</v>
      </c>
      <c r="H21" s="18">
        <v>1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37">
        <v>1806</v>
      </c>
    </row>
    <row r="22" spans="1:15" ht="18">
      <c r="A22" s="67">
        <v>18</v>
      </c>
      <c r="B22" s="68" t="s">
        <v>19</v>
      </c>
      <c r="C22" s="75">
        <v>892</v>
      </c>
      <c r="D22" s="74">
        <v>698</v>
      </c>
      <c r="E22" s="74">
        <v>156</v>
      </c>
      <c r="F22" s="74">
        <v>28</v>
      </c>
      <c r="G22" s="74">
        <v>6</v>
      </c>
      <c r="H22" s="74">
        <v>2</v>
      </c>
      <c r="I22" s="74">
        <v>2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5">
        <v>2924</v>
      </c>
    </row>
    <row r="23" spans="1:15" ht="18">
      <c r="A23" s="6"/>
      <c r="B23" s="20" t="s">
        <v>0</v>
      </c>
      <c r="C23" s="38">
        <v>13924</v>
      </c>
      <c r="D23" s="15">
        <v>10954</v>
      </c>
      <c r="E23" s="15">
        <v>2215</v>
      </c>
      <c r="F23" s="15">
        <v>526</v>
      </c>
      <c r="G23" s="15">
        <v>162</v>
      </c>
      <c r="H23" s="15">
        <v>41</v>
      </c>
      <c r="I23" s="102">
        <v>16</v>
      </c>
      <c r="J23" s="102">
        <v>6</v>
      </c>
      <c r="K23" s="102">
        <v>1</v>
      </c>
      <c r="L23" s="102">
        <v>0</v>
      </c>
      <c r="M23" s="102">
        <v>2</v>
      </c>
      <c r="N23" s="102">
        <v>1</v>
      </c>
      <c r="O23" s="90">
        <v>45840</v>
      </c>
    </row>
    <row r="24" spans="1:15" ht="18.75">
      <c r="A24" s="82"/>
      <c r="B24" s="82" t="s">
        <v>113</v>
      </c>
      <c r="C24" s="84"/>
      <c r="D24" s="84"/>
      <c r="E24" s="84"/>
      <c r="F24" s="84"/>
      <c r="G24" s="84"/>
      <c r="H24" s="84"/>
      <c r="I24" s="82"/>
      <c r="J24" s="82"/>
      <c r="K24" s="82"/>
      <c r="L24" s="82"/>
      <c r="M24" s="82"/>
      <c r="N24" s="82"/>
      <c r="O24" s="82"/>
    </row>
  </sheetData>
  <mergeCells count="6">
    <mergeCell ref="A3:A4"/>
    <mergeCell ref="B3:B4"/>
    <mergeCell ref="C3:C4"/>
    <mergeCell ref="A1:O1"/>
    <mergeCell ref="D3:N3"/>
    <mergeCell ref="O3:O4"/>
  </mergeCells>
  <phoneticPr fontId="22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="56" zoomScaleNormal="56" workbookViewId="0">
      <selection activeCell="P12" sqref="P12"/>
    </sheetView>
  </sheetViews>
  <sheetFormatPr defaultRowHeight="12.75"/>
  <cols>
    <col min="1" max="1" width="6.7109375" customWidth="1"/>
    <col min="2" max="2" width="23.7109375" customWidth="1"/>
    <col min="3" max="3" width="19.42578125" customWidth="1"/>
    <col min="4" max="4" width="18.7109375" customWidth="1"/>
    <col min="5" max="5" width="19.28515625" customWidth="1"/>
    <col min="6" max="6" width="20" customWidth="1"/>
  </cols>
  <sheetData>
    <row r="1" spans="1:6" ht="89.25" customHeight="1">
      <c r="A1" s="217" t="s">
        <v>136</v>
      </c>
      <c r="B1" s="217"/>
      <c r="C1" s="217"/>
      <c r="D1" s="217"/>
      <c r="E1" s="217"/>
      <c r="F1" s="217"/>
    </row>
    <row r="2" spans="1:6" ht="12.75" hidden="1" customHeight="1">
      <c r="A2" s="217"/>
      <c r="B2" s="217"/>
      <c r="C2" s="217"/>
      <c r="D2" s="217"/>
      <c r="E2" s="217"/>
      <c r="F2" s="217"/>
    </row>
    <row r="3" spans="1:6" ht="41.25" customHeight="1">
      <c r="A3" s="219" t="s">
        <v>1</v>
      </c>
      <c r="B3" s="221" t="s">
        <v>33</v>
      </c>
      <c r="C3" s="223" t="s">
        <v>41</v>
      </c>
      <c r="D3" s="224"/>
      <c r="E3" s="223" t="s">
        <v>42</v>
      </c>
      <c r="F3" s="225"/>
    </row>
    <row r="4" spans="1:6" ht="56.25" customHeight="1">
      <c r="A4" s="219"/>
      <c r="B4" s="221"/>
      <c r="C4" s="226" t="s">
        <v>137</v>
      </c>
      <c r="D4" s="226" t="s">
        <v>97</v>
      </c>
      <c r="E4" s="226" t="s">
        <v>138</v>
      </c>
      <c r="F4" s="226" t="s">
        <v>139</v>
      </c>
    </row>
    <row r="5" spans="1:6" ht="99" customHeight="1" thickBot="1">
      <c r="A5" s="220"/>
      <c r="B5" s="222"/>
      <c r="C5" s="227"/>
      <c r="D5" s="227"/>
      <c r="E5" s="227"/>
      <c r="F5" s="227"/>
    </row>
    <row r="6" spans="1:6" ht="27.95" customHeight="1" thickTop="1">
      <c r="A6" s="24">
        <v>1</v>
      </c>
      <c r="B6" s="25" t="s">
        <v>2</v>
      </c>
      <c r="C6" s="19">
        <v>48</v>
      </c>
      <c r="D6" s="19">
        <v>60</v>
      </c>
      <c r="E6" s="19">
        <v>3979</v>
      </c>
      <c r="F6" s="19">
        <v>3979</v>
      </c>
    </row>
    <row r="7" spans="1:6" ht="27.95" customHeight="1">
      <c r="A7" s="67">
        <v>2</v>
      </c>
      <c r="B7" s="68" t="s">
        <v>3</v>
      </c>
      <c r="C7" s="74">
        <v>22</v>
      </c>
      <c r="D7" s="74">
        <v>25</v>
      </c>
      <c r="E7" s="74">
        <v>1980</v>
      </c>
      <c r="F7" s="74">
        <v>1980</v>
      </c>
    </row>
    <row r="8" spans="1:6" ht="27.95" customHeight="1">
      <c r="A8" s="16">
        <v>3</v>
      </c>
      <c r="B8" s="30" t="s">
        <v>4</v>
      </c>
      <c r="C8" s="18">
        <v>46</v>
      </c>
      <c r="D8" s="18">
        <v>57</v>
      </c>
      <c r="E8" s="18">
        <v>5298</v>
      </c>
      <c r="F8" s="18">
        <v>5298</v>
      </c>
    </row>
    <row r="9" spans="1:6" ht="27.95" customHeight="1">
      <c r="A9" s="67">
        <v>4</v>
      </c>
      <c r="B9" s="68" t="s">
        <v>5</v>
      </c>
      <c r="C9" s="74">
        <v>307</v>
      </c>
      <c r="D9" s="74">
        <v>353</v>
      </c>
      <c r="E9" s="74">
        <v>17362</v>
      </c>
      <c r="F9" s="74">
        <v>17362</v>
      </c>
    </row>
    <row r="10" spans="1:6" ht="27.95" customHeight="1">
      <c r="A10" s="16">
        <v>5</v>
      </c>
      <c r="B10" s="30" t="s">
        <v>6</v>
      </c>
      <c r="C10" s="18">
        <v>101</v>
      </c>
      <c r="D10" s="18">
        <v>110</v>
      </c>
      <c r="E10" s="18">
        <v>8544</v>
      </c>
      <c r="F10" s="18">
        <v>8544</v>
      </c>
    </row>
    <row r="11" spans="1:6" ht="27.95" customHeight="1">
      <c r="A11" s="67">
        <v>6</v>
      </c>
      <c r="B11" s="68" t="s">
        <v>7</v>
      </c>
      <c r="C11" s="74">
        <v>165</v>
      </c>
      <c r="D11" s="74">
        <v>182</v>
      </c>
      <c r="E11" s="74">
        <v>14660</v>
      </c>
      <c r="F11" s="74">
        <v>14660</v>
      </c>
    </row>
    <row r="12" spans="1:6" ht="27.95" customHeight="1">
      <c r="A12" s="16">
        <v>7</v>
      </c>
      <c r="B12" s="30" t="s">
        <v>8</v>
      </c>
      <c r="C12" s="18">
        <v>87</v>
      </c>
      <c r="D12" s="18">
        <v>100</v>
      </c>
      <c r="E12" s="18">
        <v>4515</v>
      </c>
      <c r="F12" s="18">
        <v>4515</v>
      </c>
    </row>
    <row r="13" spans="1:6" ht="27.95" customHeight="1">
      <c r="A13" s="67">
        <v>8</v>
      </c>
      <c r="B13" s="68" t="s">
        <v>9</v>
      </c>
      <c r="C13" s="74">
        <v>68</v>
      </c>
      <c r="D13" s="74">
        <v>75</v>
      </c>
      <c r="E13" s="74">
        <v>4910</v>
      </c>
      <c r="F13" s="74">
        <v>4910</v>
      </c>
    </row>
    <row r="14" spans="1:6" ht="27.95" customHeight="1">
      <c r="A14" s="16">
        <v>9</v>
      </c>
      <c r="B14" s="30" t="s">
        <v>10</v>
      </c>
      <c r="C14" s="18">
        <v>72</v>
      </c>
      <c r="D14" s="18">
        <v>82</v>
      </c>
      <c r="E14" s="18">
        <v>5750</v>
      </c>
      <c r="F14" s="18">
        <v>5750</v>
      </c>
    </row>
    <row r="15" spans="1:6" ht="27.95" customHeight="1">
      <c r="A15" s="67">
        <v>10</v>
      </c>
      <c r="B15" s="68" t="s">
        <v>11</v>
      </c>
      <c r="C15" s="74">
        <v>24</v>
      </c>
      <c r="D15" s="74">
        <v>27</v>
      </c>
      <c r="E15" s="74">
        <v>1903</v>
      </c>
      <c r="F15" s="74">
        <v>1903</v>
      </c>
    </row>
    <row r="16" spans="1:6" ht="27.95" customHeight="1">
      <c r="A16" s="16">
        <v>11</v>
      </c>
      <c r="B16" s="30" t="s">
        <v>12</v>
      </c>
      <c r="C16" s="18">
        <v>62</v>
      </c>
      <c r="D16" s="18">
        <v>67</v>
      </c>
      <c r="E16" s="18">
        <v>3754</v>
      </c>
      <c r="F16" s="18">
        <v>3754</v>
      </c>
    </row>
    <row r="17" spans="1:6" ht="27.95" customHeight="1">
      <c r="A17" s="67">
        <v>12</v>
      </c>
      <c r="B17" s="68" t="s">
        <v>13</v>
      </c>
      <c r="C17" s="74">
        <v>49</v>
      </c>
      <c r="D17" s="74">
        <v>58</v>
      </c>
      <c r="E17" s="74">
        <v>4539</v>
      </c>
      <c r="F17" s="74">
        <v>4539</v>
      </c>
    </row>
    <row r="18" spans="1:6" ht="27.95" customHeight="1">
      <c r="A18" s="16">
        <v>13</v>
      </c>
      <c r="B18" s="30" t="s">
        <v>14</v>
      </c>
      <c r="C18" s="18">
        <v>29</v>
      </c>
      <c r="D18" s="18">
        <v>35</v>
      </c>
      <c r="E18" s="18">
        <v>2526</v>
      </c>
      <c r="F18" s="18">
        <v>2526</v>
      </c>
    </row>
    <row r="19" spans="1:6" ht="27.95" customHeight="1">
      <c r="A19" s="67">
        <v>14</v>
      </c>
      <c r="B19" s="68" t="s">
        <v>15</v>
      </c>
      <c r="C19" s="74">
        <v>47</v>
      </c>
      <c r="D19" s="74">
        <v>59</v>
      </c>
      <c r="E19" s="74">
        <v>3319</v>
      </c>
      <c r="F19" s="74">
        <v>3319</v>
      </c>
    </row>
    <row r="20" spans="1:6" ht="27.95" customHeight="1">
      <c r="A20" s="16">
        <v>15</v>
      </c>
      <c r="B20" s="30" t="s">
        <v>16</v>
      </c>
      <c r="C20" s="18">
        <v>40</v>
      </c>
      <c r="D20" s="18">
        <v>43</v>
      </c>
      <c r="E20" s="18">
        <v>2745</v>
      </c>
      <c r="F20" s="18">
        <v>2745</v>
      </c>
    </row>
    <row r="21" spans="1:6" ht="27.95" customHeight="1">
      <c r="A21" s="67">
        <v>16</v>
      </c>
      <c r="B21" s="68" t="s">
        <v>17</v>
      </c>
      <c r="C21" s="74">
        <v>78</v>
      </c>
      <c r="D21" s="74">
        <v>85</v>
      </c>
      <c r="E21" s="74">
        <v>9027</v>
      </c>
      <c r="F21" s="74">
        <v>9027</v>
      </c>
    </row>
    <row r="22" spans="1:6" ht="27.95" customHeight="1">
      <c r="A22" s="16">
        <v>17</v>
      </c>
      <c r="B22" s="30" t="s">
        <v>18</v>
      </c>
      <c r="C22" s="18">
        <v>74</v>
      </c>
      <c r="D22" s="18">
        <v>82</v>
      </c>
      <c r="E22" s="18">
        <v>5061</v>
      </c>
      <c r="F22" s="18">
        <v>5061</v>
      </c>
    </row>
    <row r="23" spans="1:6" ht="30" customHeight="1">
      <c r="A23" s="67">
        <v>18</v>
      </c>
      <c r="B23" s="68" t="s">
        <v>19</v>
      </c>
      <c r="C23" s="74">
        <v>84</v>
      </c>
      <c r="D23" s="74">
        <v>103</v>
      </c>
      <c r="E23" s="74">
        <v>6687</v>
      </c>
      <c r="F23" s="74">
        <v>6687</v>
      </c>
    </row>
    <row r="24" spans="1:6" ht="35.25" customHeight="1">
      <c r="A24" s="103"/>
      <c r="B24" s="104" t="s">
        <v>0</v>
      </c>
      <c r="C24" s="59">
        <f>SUM(C6:C23)</f>
        <v>1403</v>
      </c>
      <c r="D24" s="59">
        <f>SUM(D6:D23)</f>
        <v>1603</v>
      </c>
      <c r="E24" s="59">
        <f>SUM(E6:E23)</f>
        <v>106559</v>
      </c>
      <c r="F24" s="59">
        <v>106559</v>
      </c>
    </row>
    <row r="25" spans="1:6" ht="35.25" customHeight="1">
      <c r="A25" s="218" t="s">
        <v>24</v>
      </c>
      <c r="B25" s="218"/>
      <c r="C25" s="218"/>
      <c r="D25" s="218"/>
      <c r="E25" s="218"/>
      <c r="F25" s="218"/>
    </row>
    <row r="26" spans="1:6">
      <c r="C26" s="4"/>
      <c r="D26" s="4"/>
    </row>
  </sheetData>
  <mergeCells count="11">
    <mergeCell ref="A1:F1"/>
    <mergeCell ref="A25:F25"/>
    <mergeCell ref="A2:F2"/>
    <mergeCell ref="A3:A5"/>
    <mergeCell ref="B3:B5"/>
    <mergeCell ref="C3:D3"/>
    <mergeCell ref="E3:F3"/>
    <mergeCell ref="C4:C5"/>
    <mergeCell ref="D4:D5"/>
    <mergeCell ref="E4:E5"/>
    <mergeCell ref="F4:F5"/>
  </mergeCells>
  <phoneticPr fontId="22" type="noConversion"/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zoomScale="75" zoomScaleNormal="75" workbookViewId="0">
      <selection activeCell="Q15" sqref="Q15"/>
    </sheetView>
  </sheetViews>
  <sheetFormatPr defaultColWidth="8.7109375" defaultRowHeight="26.25" customHeight="1"/>
  <cols>
    <col min="1" max="1" width="4.7109375" style="320" customWidth="1"/>
    <col min="2" max="2" width="33.5703125" style="320" customWidth="1"/>
    <col min="3" max="3" width="14" style="320" customWidth="1"/>
    <col min="4" max="4" width="17.140625" style="427" customWidth="1"/>
    <col min="5" max="5" width="19.42578125" style="320" customWidth="1"/>
    <col min="6" max="6" width="15.85546875" style="320" customWidth="1"/>
    <col min="7" max="7" width="16.140625" style="320" customWidth="1"/>
    <col min="8" max="8" width="18.140625" style="320" customWidth="1"/>
    <col min="9" max="9" width="17" style="427" customWidth="1"/>
    <col min="10" max="11" width="16.7109375" style="320" customWidth="1"/>
    <col min="12" max="12" width="17.5703125" style="427" customWidth="1"/>
    <col min="13" max="13" width="19" style="320" customWidth="1"/>
    <col min="14" max="16384" width="8.7109375" style="320"/>
  </cols>
  <sheetData>
    <row r="1" spans="1:13" ht="28.15" customHeight="1">
      <c r="A1" s="402" t="s">
        <v>186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</row>
    <row r="2" spans="1:13" ht="25.5" customHeight="1">
      <c r="A2" s="403" t="s">
        <v>187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</row>
    <row r="3" spans="1:13" s="408" customFormat="1" ht="24.75" customHeight="1">
      <c r="A3" s="404" t="s">
        <v>47</v>
      </c>
      <c r="B3" s="405" t="s">
        <v>33</v>
      </c>
      <c r="C3" s="406" t="s">
        <v>188</v>
      </c>
      <c r="D3" s="406"/>
      <c r="E3" s="406"/>
      <c r="F3" s="406"/>
      <c r="G3" s="406"/>
      <c r="H3" s="407" t="s">
        <v>189</v>
      </c>
      <c r="I3" s="407" t="s">
        <v>190</v>
      </c>
      <c r="J3" s="407" t="s">
        <v>191</v>
      </c>
      <c r="K3" s="407" t="s">
        <v>192</v>
      </c>
      <c r="L3" s="407" t="s">
        <v>193</v>
      </c>
      <c r="M3" s="407" t="s">
        <v>0</v>
      </c>
    </row>
    <row r="4" spans="1:13" s="408" customFormat="1" ht="75.75" customHeight="1">
      <c r="A4" s="404"/>
      <c r="B4" s="405"/>
      <c r="C4" s="409" t="s">
        <v>194</v>
      </c>
      <c r="D4" s="410" t="s">
        <v>195</v>
      </c>
      <c r="E4" s="410"/>
      <c r="F4" s="410"/>
      <c r="G4" s="410"/>
      <c r="H4" s="407"/>
      <c r="I4" s="407"/>
      <c r="J4" s="407"/>
      <c r="K4" s="407"/>
      <c r="L4" s="407"/>
      <c r="M4" s="407"/>
    </row>
    <row r="5" spans="1:13" s="408" customFormat="1" ht="80.25" customHeight="1" thickBot="1">
      <c r="A5" s="411"/>
      <c r="B5" s="412"/>
      <c r="C5" s="413"/>
      <c r="D5" s="414" t="s">
        <v>196</v>
      </c>
      <c r="E5" s="414" t="s">
        <v>197</v>
      </c>
      <c r="F5" s="414" t="s">
        <v>198</v>
      </c>
      <c r="G5" s="414" t="s">
        <v>199</v>
      </c>
      <c r="H5" s="415"/>
      <c r="I5" s="415"/>
      <c r="J5" s="415"/>
      <c r="K5" s="415"/>
      <c r="L5" s="415"/>
      <c r="M5" s="415"/>
    </row>
    <row r="6" spans="1:13" ht="21.4" customHeight="1" thickTop="1">
      <c r="A6" s="416" t="s">
        <v>200</v>
      </c>
      <c r="B6" s="417" t="s">
        <v>64</v>
      </c>
      <c r="C6" s="418">
        <f t="shared" ref="C6:C24" si="0">D6+E6+F6+G6</f>
        <v>61</v>
      </c>
      <c r="D6" s="418">
        <v>11</v>
      </c>
      <c r="E6" s="418">
        <v>13</v>
      </c>
      <c r="F6" s="418">
        <v>37</v>
      </c>
      <c r="G6" s="418">
        <v>0</v>
      </c>
      <c r="H6" s="418">
        <v>1</v>
      </c>
      <c r="I6" s="418">
        <v>0</v>
      </c>
      <c r="J6" s="418">
        <v>0</v>
      </c>
      <c r="K6" s="418">
        <v>1</v>
      </c>
      <c r="L6" s="418">
        <v>0</v>
      </c>
      <c r="M6" s="418">
        <f t="shared" ref="M6:M23" si="1">SUM(D6:L6)</f>
        <v>63</v>
      </c>
    </row>
    <row r="7" spans="1:13" ht="21.4" customHeight="1">
      <c r="A7" s="419" t="s">
        <v>201</v>
      </c>
      <c r="B7" s="420" t="s">
        <v>65</v>
      </c>
      <c r="C7" s="421">
        <f t="shared" si="0"/>
        <v>58</v>
      </c>
      <c r="D7" s="421">
        <v>2</v>
      </c>
      <c r="E7" s="421">
        <v>19</v>
      </c>
      <c r="F7" s="421">
        <v>31</v>
      </c>
      <c r="G7" s="421">
        <v>6</v>
      </c>
      <c r="H7" s="421">
        <v>3</v>
      </c>
      <c r="I7" s="421">
        <v>0</v>
      </c>
      <c r="J7" s="421">
        <v>0</v>
      </c>
      <c r="K7" s="421">
        <v>1</v>
      </c>
      <c r="L7" s="421">
        <v>0</v>
      </c>
      <c r="M7" s="421">
        <f t="shared" si="1"/>
        <v>62</v>
      </c>
    </row>
    <row r="8" spans="1:13" ht="21.4" customHeight="1">
      <c r="A8" s="422" t="s">
        <v>202</v>
      </c>
      <c r="B8" s="423" t="s">
        <v>66</v>
      </c>
      <c r="C8" s="424">
        <f t="shared" si="0"/>
        <v>83</v>
      </c>
      <c r="D8" s="424">
        <v>15</v>
      </c>
      <c r="E8" s="424">
        <v>23</v>
      </c>
      <c r="F8" s="424">
        <v>45</v>
      </c>
      <c r="G8" s="424">
        <v>0</v>
      </c>
      <c r="H8" s="424">
        <v>1</v>
      </c>
      <c r="I8" s="424">
        <v>0</v>
      </c>
      <c r="J8" s="424">
        <v>0</v>
      </c>
      <c r="K8" s="424">
        <v>2</v>
      </c>
      <c r="L8" s="424">
        <v>0</v>
      </c>
      <c r="M8" s="424">
        <f t="shared" si="1"/>
        <v>86</v>
      </c>
    </row>
    <row r="9" spans="1:13" ht="21.4" customHeight="1">
      <c r="A9" s="419" t="s">
        <v>203</v>
      </c>
      <c r="B9" s="420" t="s">
        <v>67</v>
      </c>
      <c r="C9" s="421">
        <f t="shared" si="0"/>
        <v>174</v>
      </c>
      <c r="D9" s="421">
        <v>32</v>
      </c>
      <c r="E9" s="421">
        <v>96</v>
      </c>
      <c r="F9" s="421">
        <v>34</v>
      </c>
      <c r="G9" s="421">
        <v>12</v>
      </c>
      <c r="H9" s="421">
        <v>15</v>
      </c>
      <c r="I9" s="421">
        <v>0</v>
      </c>
      <c r="J9" s="421">
        <v>1</v>
      </c>
      <c r="K9" s="421">
        <v>11</v>
      </c>
      <c r="L9" s="421">
        <v>0</v>
      </c>
      <c r="M9" s="421">
        <f t="shared" si="1"/>
        <v>201</v>
      </c>
    </row>
    <row r="10" spans="1:13" ht="21.4" customHeight="1">
      <c r="A10" s="422" t="s">
        <v>204</v>
      </c>
      <c r="B10" s="423" t="s">
        <v>68</v>
      </c>
      <c r="C10" s="424">
        <f t="shared" si="0"/>
        <v>166</v>
      </c>
      <c r="D10" s="424">
        <v>10</v>
      </c>
      <c r="E10" s="424">
        <v>61</v>
      </c>
      <c r="F10" s="424">
        <v>91</v>
      </c>
      <c r="G10" s="424">
        <v>4</v>
      </c>
      <c r="H10" s="424">
        <v>1</v>
      </c>
      <c r="I10" s="424">
        <v>0</v>
      </c>
      <c r="J10" s="424">
        <v>0</v>
      </c>
      <c r="K10" s="424">
        <v>3</v>
      </c>
      <c r="L10" s="424">
        <v>0</v>
      </c>
      <c r="M10" s="424">
        <f t="shared" si="1"/>
        <v>170</v>
      </c>
    </row>
    <row r="11" spans="1:13" ht="21.4" customHeight="1">
      <c r="A11" s="419" t="s">
        <v>205</v>
      </c>
      <c r="B11" s="420" t="s">
        <v>69</v>
      </c>
      <c r="C11" s="421">
        <f t="shared" si="0"/>
        <v>217</v>
      </c>
      <c r="D11" s="421">
        <v>8</v>
      </c>
      <c r="E11" s="421">
        <v>77</v>
      </c>
      <c r="F11" s="421">
        <v>130</v>
      </c>
      <c r="G11" s="421">
        <v>2</v>
      </c>
      <c r="H11" s="421">
        <v>4</v>
      </c>
      <c r="I11" s="421">
        <v>0</v>
      </c>
      <c r="J11" s="421">
        <v>0</v>
      </c>
      <c r="K11" s="421">
        <v>5</v>
      </c>
      <c r="L11" s="421">
        <v>0</v>
      </c>
      <c r="M11" s="421">
        <f t="shared" si="1"/>
        <v>226</v>
      </c>
    </row>
    <row r="12" spans="1:13" ht="21.4" customHeight="1">
      <c r="A12" s="422" t="s">
        <v>206</v>
      </c>
      <c r="B12" s="423" t="s">
        <v>70</v>
      </c>
      <c r="C12" s="424">
        <f t="shared" si="0"/>
        <v>90</v>
      </c>
      <c r="D12" s="424">
        <v>8</v>
      </c>
      <c r="E12" s="424">
        <v>36</v>
      </c>
      <c r="F12" s="424">
        <v>46</v>
      </c>
      <c r="G12" s="424">
        <v>0</v>
      </c>
      <c r="H12" s="424">
        <v>8</v>
      </c>
      <c r="I12" s="424">
        <v>0</v>
      </c>
      <c r="J12" s="424">
        <v>0</v>
      </c>
      <c r="K12" s="424">
        <v>3</v>
      </c>
      <c r="L12" s="424">
        <v>0</v>
      </c>
      <c r="M12" s="424">
        <f t="shared" si="1"/>
        <v>101</v>
      </c>
    </row>
    <row r="13" spans="1:13" ht="21.4" customHeight="1">
      <c r="A13" s="419" t="s">
        <v>207</v>
      </c>
      <c r="B13" s="420" t="s">
        <v>71</v>
      </c>
      <c r="C13" s="421">
        <f t="shared" si="0"/>
        <v>90</v>
      </c>
      <c r="D13" s="421">
        <v>10</v>
      </c>
      <c r="E13" s="421">
        <v>25</v>
      </c>
      <c r="F13" s="421">
        <v>53</v>
      </c>
      <c r="G13" s="421">
        <v>2</v>
      </c>
      <c r="H13" s="421">
        <v>7</v>
      </c>
      <c r="I13" s="421">
        <v>1</v>
      </c>
      <c r="J13" s="421">
        <v>0</v>
      </c>
      <c r="K13" s="421">
        <v>6</v>
      </c>
      <c r="L13" s="421">
        <v>1</v>
      </c>
      <c r="M13" s="421">
        <f t="shared" si="1"/>
        <v>105</v>
      </c>
    </row>
    <row r="14" spans="1:13" ht="21.4" customHeight="1">
      <c r="A14" s="422" t="s">
        <v>208</v>
      </c>
      <c r="B14" s="423" t="s">
        <v>72</v>
      </c>
      <c r="C14" s="424">
        <f t="shared" si="0"/>
        <v>48</v>
      </c>
      <c r="D14" s="424">
        <v>3</v>
      </c>
      <c r="E14" s="424">
        <v>33</v>
      </c>
      <c r="F14" s="424">
        <v>9</v>
      </c>
      <c r="G14" s="424">
        <v>3</v>
      </c>
      <c r="H14" s="424">
        <v>0</v>
      </c>
      <c r="I14" s="424">
        <v>0</v>
      </c>
      <c r="J14" s="424">
        <v>0</v>
      </c>
      <c r="K14" s="424">
        <v>4</v>
      </c>
      <c r="L14" s="424">
        <v>0</v>
      </c>
      <c r="M14" s="424">
        <f t="shared" si="1"/>
        <v>52</v>
      </c>
    </row>
    <row r="15" spans="1:13" ht="21.4" customHeight="1">
      <c r="A15" s="419" t="s">
        <v>209</v>
      </c>
      <c r="B15" s="420" t="s">
        <v>73</v>
      </c>
      <c r="C15" s="421">
        <f t="shared" si="0"/>
        <v>60</v>
      </c>
      <c r="D15" s="421">
        <v>7</v>
      </c>
      <c r="E15" s="421">
        <v>11</v>
      </c>
      <c r="F15" s="421">
        <v>42</v>
      </c>
      <c r="G15" s="421">
        <v>0</v>
      </c>
      <c r="H15" s="421">
        <v>1</v>
      </c>
      <c r="I15" s="421">
        <v>0</v>
      </c>
      <c r="J15" s="421">
        <v>0</v>
      </c>
      <c r="K15" s="421">
        <v>0</v>
      </c>
      <c r="L15" s="421">
        <v>0</v>
      </c>
      <c r="M15" s="421">
        <f t="shared" si="1"/>
        <v>61</v>
      </c>
    </row>
    <row r="16" spans="1:13" ht="21.4" customHeight="1">
      <c r="A16" s="422" t="s">
        <v>210</v>
      </c>
      <c r="B16" s="423" t="s">
        <v>74</v>
      </c>
      <c r="C16" s="424">
        <f t="shared" si="0"/>
        <v>52</v>
      </c>
      <c r="D16" s="424">
        <v>6</v>
      </c>
      <c r="E16" s="424">
        <v>23</v>
      </c>
      <c r="F16" s="424">
        <v>23</v>
      </c>
      <c r="G16" s="424">
        <v>0</v>
      </c>
      <c r="H16" s="424">
        <v>2</v>
      </c>
      <c r="I16" s="424">
        <v>0</v>
      </c>
      <c r="J16" s="424">
        <v>0</v>
      </c>
      <c r="K16" s="424">
        <v>0</v>
      </c>
      <c r="L16" s="424">
        <v>0</v>
      </c>
      <c r="M16" s="424">
        <f t="shared" si="1"/>
        <v>54</v>
      </c>
    </row>
    <row r="17" spans="1:13" ht="21.4" customHeight="1">
      <c r="A17" s="419" t="s">
        <v>211</v>
      </c>
      <c r="B17" s="420" t="s">
        <v>75</v>
      </c>
      <c r="C17" s="421">
        <f t="shared" si="0"/>
        <v>52</v>
      </c>
      <c r="D17" s="421">
        <v>2</v>
      </c>
      <c r="E17" s="421">
        <v>24</v>
      </c>
      <c r="F17" s="421">
        <v>25</v>
      </c>
      <c r="G17" s="421">
        <v>1</v>
      </c>
      <c r="H17" s="421">
        <v>0</v>
      </c>
      <c r="I17" s="421">
        <v>0</v>
      </c>
      <c r="J17" s="421">
        <v>0</v>
      </c>
      <c r="K17" s="421">
        <v>4</v>
      </c>
      <c r="L17" s="421">
        <v>0</v>
      </c>
      <c r="M17" s="421">
        <f t="shared" si="1"/>
        <v>56</v>
      </c>
    </row>
    <row r="18" spans="1:13" ht="21.4" customHeight="1">
      <c r="A18" s="422" t="s">
        <v>212</v>
      </c>
      <c r="B18" s="423" t="s">
        <v>76</v>
      </c>
      <c r="C18" s="424">
        <f t="shared" si="0"/>
        <v>54</v>
      </c>
      <c r="D18" s="424">
        <v>3</v>
      </c>
      <c r="E18" s="424">
        <v>13</v>
      </c>
      <c r="F18" s="424">
        <v>36</v>
      </c>
      <c r="G18" s="424">
        <v>2</v>
      </c>
      <c r="H18" s="424">
        <v>0</v>
      </c>
      <c r="I18" s="424">
        <v>0</v>
      </c>
      <c r="J18" s="424">
        <v>0</v>
      </c>
      <c r="K18" s="424">
        <v>1</v>
      </c>
      <c r="L18" s="424">
        <v>0</v>
      </c>
      <c r="M18" s="424">
        <f t="shared" si="1"/>
        <v>55</v>
      </c>
    </row>
    <row r="19" spans="1:13" ht="21.4" customHeight="1">
      <c r="A19" s="419" t="s">
        <v>213</v>
      </c>
      <c r="B19" s="420" t="s">
        <v>77</v>
      </c>
      <c r="C19" s="421">
        <f t="shared" si="0"/>
        <v>80</v>
      </c>
      <c r="D19" s="421">
        <v>0</v>
      </c>
      <c r="E19" s="421">
        <v>33</v>
      </c>
      <c r="F19" s="421">
        <v>47</v>
      </c>
      <c r="G19" s="421">
        <v>0</v>
      </c>
      <c r="H19" s="421">
        <v>1</v>
      </c>
      <c r="I19" s="421">
        <v>0</v>
      </c>
      <c r="J19" s="421">
        <v>0</v>
      </c>
      <c r="K19" s="421">
        <v>2</v>
      </c>
      <c r="L19" s="421">
        <v>0</v>
      </c>
      <c r="M19" s="421">
        <f t="shared" si="1"/>
        <v>83</v>
      </c>
    </row>
    <row r="20" spans="1:13" ht="21.4" customHeight="1">
      <c r="A20" s="422" t="s">
        <v>214</v>
      </c>
      <c r="B20" s="423" t="s">
        <v>78</v>
      </c>
      <c r="C20" s="424">
        <f t="shared" si="0"/>
        <v>63</v>
      </c>
      <c r="D20" s="424">
        <v>2</v>
      </c>
      <c r="E20" s="424">
        <v>12</v>
      </c>
      <c r="F20" s="424">
        <v>48</v>
      </c>
      <c r="G20" s="424">
        <v>1</v>
      </c>
      <c r="H20" s="424">
        <v>1</v>
      </c>
      <c r="I20" s="424">
        <v>0</v>
      </c>
      <c r="J20" s="424">
        <v>0</v>
      </c>
      <c r="K20" s="424">
        <v>0</v>
      </c>
      <c r="L20" s="424">
        <v>0</v>
      </c>
      <c r="M20" s="424">
        <f t="shared" si="1"/>
        <v>64</v>
      </c>
    </row>
    <row r="21" spans="1:13" ht="21.4" customHeight="1">
      <c r="A21" s="419" t="s">
        <v>215</v>
      </c>
      <c r="B21" s="420" t="s">
        <v>79</v>
      </c>
      <c r="C21" s="421">
        <f t="shared" si="0"/>
        <v>40</v>
      </c>
      <c r="D21" s="421">
        <v>5</v>
      </c>
      <c r="E21" s="421">
        <v>16</v>
      </c>
      <c r="F21" s="421">
        <v>16</v>
      </c>
      <c r="G21" s="421">
        <v>3</v>
      </c>
      <c r="H21" s="421">
        <v>6</v>
      </c>
      <c r="I21" s="421">
        <v>0</v>
      </c>
      <c r="J21" s="421">
        <v>0</v>
      </c>
      <c r="K21" s="421">
        <v>0</v>
      </c>
      <c r="L21" s="421">
        <v>0</v>
      </c>
      <c r="M21" s="421">
        <f t="shared" si="1"/>
        <v>46</v>
      </c>
    </row>
    <row r="22" spans="1:13" ht="21.4" customHeight="1">
      <c r="A22" s="422" t="s">
        <v>216</v>
      </c>
      <c r="B22" s="423" t="s">
        <v>80</v>
      </c>
      <c r="C22" s="424">
        <f t="shared" si="0"/>
        <v>115</v>
      </c>
      <c r="D22" s="424">
        <v>2</v>
      </c>
      <c r="E22" s="424">
        <v>34</v>
      </c>
      <c r="F22" s="424">
        <v>79</v>
      </c>
      <c r="G22" s="424">
        <v>0</v>
      </c>
      <c r="H22" s="424">
        <v>2</v>
      </c>
      <c r="I22" s="424">
        <v>0</v>
      </c>
      <c r="J22" s="424">
        <v>0</v>
      </c>
      <c r="K22" s="424">
        <v>0</v>
      </c>
      <c r="L22" s="424">
        <v>0</v>
      </c>
      <c r="M22" s="424">
        <f t="shared" si="1"/>
        <v>117</v>
      </c>
    </row>
    <row r="23" spans="1:13" ht="21.4" customHeight="1">
      <c r="A23" s="419" t="s">
        <v>217</v>
      </c>
      <c r="B23" s="420" t="s">
        <v>81</v>
      </c>
      <c r="C23" s="421">
        <f t="shared" si="0"/>
        <v>66</v>
      </c>
      <c r="D23" s="421">
        <v>14</v>
      </c>
      <c r="E23" s="421">
        <v>25</v>
      </c>
      <c r="F23" s="421">
        <v>24</v>
      </c>
      <c r="G23" s="421">
        <v>3</v>
      </c>
      <c r="H23" s="421">
        <v>3</v>
      </c>
      <c r="I23" s="421">
        <v>0</v>
      </c>
      <c r="J23" s="421">
        <v>0</v>
      </c>
      <c r="K23" s="421">
        <v>1</v>
      </c>
      <c r="L23" s="421">
        <v>0</v>
      </c>
      <c r="M23" s="421">
        <f t="shared" si="1"/>
        <v>70</v>
      </c>
    </row>
    <row r="24" spans="1:13" s="426" customFormat="1" ht="30.75" customHeight="1">
      <c r="A24" s="425"/>
      <c r="B24" s="425" t="s">
        <v>218</v>
      </c>
      <c r="C24" s="425">
        <f t="shared" si="0"/>
        <v>1569</v>
      </c>
      <c r="D24" s="425">
        <f>SUM(D6:D23)</f>
        <v>140</v>
      </c>
      <c r="E24" s="425">
        <f>SUM(E6:E23)</f>
        <v>574</v>
      </c>
      <c r="F24" s="425">
        <f t="shared" ref="F24:L24" si="2">SUM(F6:F23)</f>
        <v>816</v>
      </c>
      <c r="G24" s="425">
        <f t="shared" si="2"/>
        <v>39</v>
      </c>
      <c r="H24" s="425">
        <f t="shared" si="2"/>
        <v>56</v>
      </c>
      <c r="I24" s="425">
        <f t="shared" si="2"/>
        <v>1</v>
      </c>
      <c r="J24" s="425">
        <f t="shared" si="2"/>
        <v>1</v>
      </c>
      <c r="K24" s="425">
        <f t="shared" si="2"/>
        <v>44</v>
      </c>
      <c r="L24" s="425">
        <f t="shared" si="2"/>
        <v>1</v>
      </c>
      <c r="M24" s="425">
        <f>SUM(M6:M23)</f>
        <v>1672</v>
      </c>
    </row>
  </sheetData>
  <sheetProtection selectLockedCells="1" selectUnlockedCells="1"/>
  <mergeCells count="13">
    <mergeCell ref="M3:M5"/>
    <mergeCell ref="C4:C5"/>
    <mergeCell ref="D4:G4"/>
    <mergeCell ref="A1:M1"/>
    <mergeCell ref="A2:M2"/>
    <mergeCell ref="A3:A5"/>
    <mergeCell ref="B3:B5"/>
    <mergeCell ref="C3:G3"/>
    <mergeCell ref="H3:H5"/>
    <mergeCell ref="I3:I5"/>
    <mergeCell ref="J3:J5"/>
    <mergeCell ref="K3:K5"/>
    <mergeCell ref="L3:L5"/>
  </mergeCells>
  <printOptions horizontalCentered="1"/>
  <pageMargins left="0.39370078740157483" right="0.39370078740157483" top="0.19685039370078741" bottom="0.19685039370078741" header="0.19685039370078741" footer="0.19685039370078741"/>
  <pageSetup paperSize="9" scale="62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zoomScale="70" zoomScaleNormal="70" workbookViewId="0">
      <selection activeCell="E29" sqref="E29"/>
    </sheetView>
  </sheetViews>
  <sheetFormatPr defaultRowHeight="12.75"/>
  <cols>
    <col min="1" max="1" width="3.7109375" customWidth="1"/>
    <col min="2" max="2" width="26" customWidth="1"/>
    <col min="3" max="3" width="7.28515625" hidden="1" customWidth="1"/>
    <col min="4" max="4" width="7" hidden="1" customWidth="1"/>
    <col min="5" max="5" width="6.140625" hidden="1" customWidth="1"/>
    <col min="6" max="6" width="6.28515625" hidden="1" customWidth="1"/>
    <col min="7" max="7" width="6" hidden="1" customWidth="1"/>
    <col min="8" max="8" width="11.5703125" hidden="1" customWidth="1"/>
    <col min="9" max="9" width="11.28515625" hidden="1" customWidth="1"/>
    <col min="10" max="10" width="8.7109375" hidden="1" customWidth="1"/>
    <col min="11" max="12" width="7.85546875" hidden="1" customWidth="1"/>
    <col min="13" max="13" width="7.28515625" hidden="1" customWidth="1"/>
    <col min="14" max="14" width="8.5703125" hidden="1" customWidth="1"/>
    <col min="15" max="15" width="11.7109375" hidden="1" customWidth="1"/>
    <col min="16" max="16" width="27" customWidth="1"/>
    <col min="17" max="17" width="24.28515625" hidden="1" customWidth="1"/>
    <col min="18" max="18" width="20.7109375" style="4" customWidth="1"/>
    <col min="19" max="19" width="19" customWidth="1"/>
    <col min="20" max="20" width="0" hidden="1" customWidth="1"/>
    <col min="21" max="21" width="3.7109375" customWidth="1"/>
    <col min="257" max="257" width="3.7109375" customWidth="1"/>
    <col min="258" max="258" width="26" customWidth="1"/>
    <col min="259" max="271" width="0" hidden="1" customWidth="1"/>
    <col min="272" max="272" width="27" customWidth="1"/>
    <col min="273" max="273" width="0" hidden="1" customWidth="1"/>
    <col min="274" max="274" width="20.7109375" customWidth="1"/>
    <col min="275" max="275" width="19" customWidth="1"/>
    <col min="276" max="276" width="0" hidden="1" customWidth="1"/>
    <col min="277" max="277" width="3.7109375" customWidth="1"/>
    <col min="513" max="513" width="3.7109375" customWidth="1"/>
    <col min="514" max="514" width="26" customWidth="1"/>
    <col min="515" max="527" width="0" hidden="1" customWidth="1"/>
    <col min="528" max="528" width="27" customWidth="1"/>
    <col min="529" max="529" width="0" hidden="1" customWidth="1"/>
    <col min="530" max="530" width="20.7109375" customWidth="1"/>
    <col min="531" max="531" width="19" customWidth="1"/>
    <col min="532" max="532" width="0" hidden="1" customWidth="1"/>
    <col min="533" max="533" width="3.7109375" customWidth="1"/>
    <col min="769" max="769" width="3.7109375" customWidth="1"/>
    <col min="770" max="770" width="26" customWidth="1"/>
    <col min="771" max="783" width="0" hidden="1" customWidth="1"/>
    <col min="784" max="784" width="27" customWidth="1"/>
    <col min="785" max="785" width="0" hidden="1" customWidth="1"/>
    <col min="786" max="786" width="20.7109375" customWidth="1"/>
    <col min="787" max="787" width="19" customWidth="1"/>
    <col min="788" max="788" width="0" hidden="1" customWidth="1"/>
    <col min="789" max="789" width="3.7109375" customWidth="1"/>
    <col min="1025" max="1025" width="3.7109375" customWidth="1"/>
    <col min="1026" max="1026" width="26" customWidth="1"/>
    <col min="1027" max="1039" width="0" hidden="1" customWidth="1"/>
    <col min="1040" max="1040" width="27" customWidth="1"/>
    <col min="1041" max="1041" width="0" hidden="1" customWidth="1"/>
    <col min="1042" max="1042" width="20.7109375" customWidth="1"/>
    <col min="1043" max="1043" width="19" customWidth="1"/>
    <col min="1044" max="1044" width="0" hidden="1" customWidth="1"/>
    <col min="1045" max="1045" width="3.7109375" customWidth="1"/>
    <col min="1281" max="1281" width="3.7109375" customWidth="1"/>
    <col min="1282" max="1282" width="26" customWidth="1"/>
    <col min="1283" max="1295" width="0" hidden="1" customWidth="1"/>
    <col min="1296" max="1296" width="27" customWidth="1"/>
    <col min="1297" max="1297" width="0" hidden="1" customWidth="1"/>
    <col min="1298" max="1298" width="20.7109375" customWidth="1"/>
    <col min="1299" max="1299" width="19" customWidth="1"/>
    <col min="1300" max="1300" width="0" hidden="1" customWidth="1"/>
    <col min="1301" max="1301" width="3.7109375" customWidth="1"/>
    <col min="1537" max="1537" width="3.7109375" customWidth="1"/>
    <col min="1538" max="1538" width="26" customWidth="1"/>
    <col min="1539" max="1551" width="0" hidden="1" customWidth="1"/>
    <col min="1552" max="1552" width="27" customWidth="1"/>
    <col min="1553" max="1553" width="0" hidden="1" customWidth="1"/>
    <col min="1554" max="1554" width="20.7109375" customWidth="1"/>
    <col min="1555" max="1555" width="19" customWidth="1"/>
    <col min="1556" max="1556" width="0" hidden="1" customWidth="1"/>
    <col min="1557" max="1557" width="3.7109375" customWidth="1"/>
    <col min="1793" max="1793" width="3.7109375" customWidth="1"/>
    <col min="1794" max="1794" width="26" customWidth="1"/>
    <col min="1795" max="1807" width="0" hidden="1" customWidth="1"/>
    <col min="1808" max="1808" width="27" customWidth="1"/>
    <col min="1809" max="1809" width="0" hidden="1" customWidth="1"/>
    <col min="1810" max="1810" width="20.7109375" customWidth="1"/>
    <col min="1811" max="1811" width="19" customWidth="1"/>
    <col min="1812" max="1812" width="0" hidden="1" customWidth="1"/>
    <col min="1813" max="1813" width="3.7109375" customWidth="1"/>
    <col min="2049" max="2049" width="3.7109375" customWidth="1"/>
    <col min="2050" max="2050" width="26" customWidth="1"/>
    <col min="2051" max="2063" width="0" hidden="1" customWidth="1"/>
    <col min="2064" max="2064" width="27" customWidth="1"/>
    <col min="2065" max="2065" width="0" hidden="1" customWidth="1"/>
    <col min="2066" max="2066" width="20.7109375" customWidth="1"/>
    <col min="2067" max="2067" width="19" customWidth="1"/>
    <col min="2068" max="2068" width="0" hidden="1" customWidth="1"/>
    <col min="2069" max="2069" width="3.7109375" customWidth="1"/>
    <col min="2305" max="2305" width="3.7109375" customWidth="1"/>
    <col min="2306" max="2306" width="26" customWidth="1"/>
    <col min="2307" max="2319" width="0" hidden="1" customWidth="1"/>
    <col min="2320" max="2320" width="27" customWidth="1"/>
    <col min="2321" max="2321" width="0" hidden="1" customWidth="1"/>
    <col min="2322" max="2322" width="20.7109375" customWidth="1"/>
    <col min="2323" max="2323" width="19" customWidth="1"/>
    <col min="2324" max="2324" width="0" hidden="1" customWidth="1"/>
    <col min="2325" max="2325" width="3.7109375" customWidth="1"/>
    <col min="2561" max="2561" width="3.7109375" customWidth="1"/>
    <col min="2562" max="2562" width="26" customWidth="1"/>
    <col min="2563" max="2575" width="0" hidden="1" customWidth="1"/>
    <col min="2576" max="2576" width="27" customWidth="1"/>
    <col min="2577" max="2577" width="0" hidden="1" customWidth="1"/>
    <col min="2578" max="2578" width="20.7109375" customWidth="1"/>
    <col min="2579" max="2579" width="19" customWidth="1"/>
    <col min="2580" max="2580" width="0" hidden="1" customWidth="1"/>
    <col min="2581" max="2581" width="3.7109375" customWidth="1"/>
    <col min="2817" max="2817" width="3.7109375" customWidth="1"/>
    <col min="2818" max="2818" width="26" customWidth="1"/>
    <col min="2819" max="2831" width="0" hidden="1" customWidth="1"/>
    <col min="2832" max="2832" width="27" customWidth="1"/>
    <col min="2833" max="2833" width="0" hidden="1" customWidth="1"/>
    <col min="2834" max="2834" width="20.7109375" customWidth="1"/>
    <col min="2835" max="2835" width="19" customWidth="1"/>
    <col min="2836" max="2836" width="0" hidden="1" customWidth="1"/>
    <col min="2837" max="2837" width="3.7109375" customWidth="1"/>
    <col min="3073" max="3073" width="3.7109375" customWidth="1"/>
    <col min="3074" max="3074" width="26" customWidth="1"/>
    <col min="3075" max="3087" width="0" hidden="1" customWidth="1"/>
    <col min="3088" max="3088" width="27" customWidth="1"/>
    <col min="3089" max="3089" width="0" hidden="1" customWidth="1"/>
    <col min="3090" max="3090" width="20.7109375" customWidth="1"/>
    <col min="3091" max="3091" width="19" customWidth="1"/>
    <col min="3092" max="3092" width="0" hidden="1" customWidth="1"/>
    <col min="3093" max="3093" width="3.7109375" customWidth="1"/>
    <col min="3329" max="3329" width="3.7109375" customWidth="1"/>
    <col min="3330" max="3330" width="26" customWidth="1"/>
    <col min="3331" max="3343" width="0" hidden="1" customWidth="1"/>
    <col min="3344" max="3344" width="27" customWidth="1"/>
    <col min="3345" max="3345" width="0" hidden="1" customWidth="1"/>
    <col min="3346" max="3346" width="20.7109375" customWidth="1"/>
    <col min="3347" max="3347" width="19" customWidth="1"/>
    <col min="3348" max="3348" width="0" hidden="1" customWidth="1"/>
    <col min="3349" max="3349" width="3.7109375" customWidth="1"/>
    <col min="3585" max="3585" width="3.7109375" customWidth="1"/>
    <col min="3586" max="3586" width="26" customWidth="1"/>
    <col min="3587" max="3599" width="0" hidden="1" customWidth="1"/>
    <col min="3600" max="3600" width="27" customWidth="1"/>
    <col min="3601" max="3601" width="0" hidden="1" customWidth="1"/>
    <col min="3602" max="3602" width="20.7109375" customWidth="1"/>
    <col min="3603" max="3603" width="19" customWidth="1"/>
    <col min="3604" max="3604" width="0" hidden="1" customWidth="1"/>
    <col min="3605" max="3605" width="3.7109375" customWidth="1"/>
    <col min="3841" max="3841" width="3.7109375" customWidth="1"/>
    <col min="3842" max="3842" width="26" customWidth="1"/>
    <col min="3843" max="3855" width="0" hidden="1" customWidth="1"/>
    <col min="3856" max="3856" width="27" customWidth="1"/>
    <col min="3857" max="3857" width="0" hidden="1" customWidth="1"/>
    <col min="3858" max="3858" width="20.7109375" customWidth="1"/>
    <col min="3859" max="3859" width="19" customWidth="1"/>
    <col min="3860" max="3860" width="0" hidden="1" customWidth="1"/>
    <col min="3861" max="3861" width="3.7109375" customWidth="1"/>
    <col min="4097" max="4097" width="3.7109375" customWidth="1"/>
    <col min="4098" max="4098" width="26" customWidth="1"/>
    <col min="4099" max="4111" width="0" hidden="1" customWidth="1"/>
    <col min="4112" max="4112" width="27" customWidth="1"/>
    <col min="4113" max="4113" width="0" hidden="1" customWidth="1"/>
    <col min="4114" max="4114" width="20.7109375" customWidth="1"/>
    <col min="4115" max="4115" width="19" customWidth="1"/>
    <col min="4116" max="4116" width="0" hidden="1" customWidth="1"/>
    <col min="4117" max="4117" width="3.7109375" customWidth="1"/>
    <col min="4353" max="4353" width="3.7109375" customWidth="1"/>
    <col min="4354" max="4354" width="26" customWidth="1"/>
    <col min="4355" max="4367" width="0" hidden="1" customWidth="1"/>
    <col min="4368" max="4368" width="27" customWidth="1"/>
    <col min="4369" max="4369" width="0" hidden="1" customWidth="1"/>
    <col min="4370" max="4370" width="20.7109375" customWidth="1"/>
    <col min="4371" max="4371" width="19" customWidth="1"/>
    <col min="4372" max="4372" width="0" hidden="1" customWidth="1"/>
    <col min="4373" max="4373" width="3.7109375" customWidth="1"/>
    <col min="4609" max="4609" width="3.7109375" customWidth="1"/>
    <col min="4610" max="4610" width="26" customWidth="1"/>
    <col min="4611" max="4623" width="0" hidden="1" customWidth="1"/>
    <col min="4624" max="4624" width="27" customWidth="1"/>
    <col min="4625" max="4625" width="0" hidden="1" customWidth="1"/>
    <col min="4626" max="4626" width="20.7109375" customWidth="1"/>
    <col min="4627" max="4627" width="19" customWidth="1"/>
    <col min="4628" max="4628" width="0" hidden="1" customWidth="1"/>
    <col min="4629" max="4629" width="3.7109375" customWidth="1"/>
    <col min="4865" max="4865" width="3.7109375" customWidth="1"/>
    <col min="4866" max="4866" width="26" customWidth="1"/>
    <col min="4867" max="4879" width="0" hidden="1" customWidth="1"/>
    <col min="4880" max="4880" width="27" customWidth="1"/>
    <col min="4881" max="4881" width="0" hidden="1" customWidth="1"/>
    <col min="4882" max="4882" width="20.7109375" customWidth="1"/>
    <col min="4883" max="4883" width="19" customWidth="1"/>
    <col min="4884" max="4884" width="0" hidden="1" customWidth="1"/>
    <col min="4885" max="4885" width="3.7109375" customWidth="1"/>
    <col min="5121" max="5121" width="3.7109375" customWidth="1"/>
    <col min="5122" max="5122" width="26" customWidth="1"/>
    <col min="5123" max="5135" width="0" hidden="1" customWidth="1"/>
    <col min="5136" max="5136" width="27" customWidth="1"/>
    <col min="5137" max="5137" width="0" hidden="1" customWidth="1"/>
    <col min="5138" max="5138" width="20.7109375" customWidth="1"/>
    <col min="5139" max="5139" width="19" customWidth="1"/>
    <col min="5140" max="5140" width="0" hidden="1" customWidth="1"/>
    <col min="5141" max="5141" width="3.7109375" customWidth="1"/>
    <col min="5377" max="5377" width="3.7109375" customWidth="1"/>
    <col min="5378" max="5378" width="26" customWidth="1"/>
    <col min="5379" max="5391" width="0" hidden="1" customWidth="1"/>
    <col min="5392" max="5392" width="27" customWidth="1"/>
    <col min="5393" max="5393" width="0" hidden="1" customWidth="1"/>
    <col min="5394" max="5394" width="20.7109375" customWidth="1"/>
    <col min="5395" max="5395" width="19" customWidth="1"/>
    <col min="5396" max="5396" width="0" hidden="1" customWidth="1"/>
    <col min="5397" max="5397" width="3.7109375" customWidth="1"/>
    <col min="5633" max="5633" width="3.7109375" customWidth="1"/>
    <col min="5634" max="5634" width="26" customWidth="1"/>
    <col min="5635" max="5647" width="0" hidden="1" customWidth="1"/>
    <col min="5648" max="5648" width="27" customWidth="1"/>
    <col min="5649" max="5649" width="0" hidden="1" customWidth="1"/>
    <col min="5650" max="5650" width="20.7109375" customWidth="1"/>
    <col min="5651" max="5651" width="19" customWidth="1"/>
    <col min="5652" max="5652" width="0" hidden="1" customWidth="1"/>
    <col min="5653" max="5653" width="3.7109375" customWidth="1"/>
    <col min="5889" max="5889" width="3.7109375" customWidth="1"/>
    <col min="5890" max="5890" width="26" customWidth="1"/>
    <col min="5891" max="5903" width="0" hidden="1" customWidth="1"/>
    <col min="5904" max="5904" width="27" customWidth="1"/>
    <col min="5905" max="5905" width="0" hidden="1" customWidth="1"/>
    <col min="5906" max="5906" width="20.7109375" customWidth="1"/>
    <col min="5907" max="5907" width="19" customWidth="1"/>
    <col min="5908" max="5908" width="0" hidden="1" customWidth="1"/>
    <col min="5909" max="5909" width="3.7109375" customWidth="1"/>
    <col min="6145" max="6145" width="3.7109375" customWidth="1"/>
    <col min="6146" max="6146" width="26" customWidth="1"/>
    <col min="6147" max="6159" width="0" hidden="1" customWidth="1"/>
    <col min="6160" max="6160" width="27" customWidth="1"/>
    <col min="6161" max="6161" width="0" hidden="1" customWidth="1"/>
    <col min="6162" max="6162" width="20.7109375" customWidth="1"/>
    <col min="6163" max="6163" width="19" customWidth="1"/>
    <col min="6164" max="6164" width="0" hidden="1" customWidth="1"/>
    <col min="6165" max="6165" width="3.7109375" customWidth="1"/>
    <col min="6401" max="6401" width="3.7109375" customWidth="1"/>
    <col min="6402" max="6402" width="26" customWidth="1"/>
    <col min="6403" max="6415" width="0" hidden="1" customWidth="1"/>
    <col min="6416" max="6416" width="27" customWidth="1"/>
    <col min="6417" max="6417" width="0" hidden="1" customWidth="1"/>
    <col min="6418" max="6418" width="20.7109375" customWidth="1"/>
    <col min="6419" max="6419" width="19" customWidth="1"/>
    <col min="6420" max="6420" width="0" hidden="1" customWidth="1"/>
    <col min="6421" max="6421" width="3.7109375" customWidth="1"/>
    <col min="6657" max="6657" width="3.7109375" customWidth="1"/>
    <col min="6658" max="6658" width="26" customWidth="1"/>
    <col min="6659" max="6671" width="0" hidden="1" customWidth="1"/>
    <col min="6672" max="6672" width="27" customWidth="1"/>
    <col min="6673" max="6673" width="0" hidden="1" customWidth="1"/>
    <col min="6674" max="6674" width="20.7109375" customWidth="1"/>
    <col min="6675" max="6675" width="19" customWidth="1"/>
    <col min="6676" max="6676" width="0" hidden="1" customWidth="1"/>
    <col min="6677" max="6677" width="3.7109375" customWidth="1"/>
    <col min="6913" max="6913" width="3.7109375" customWidth="1"/>
    <col min="6914" max="6914" width="26" customWidth="1"/>
    <col min="6915" max="6927" width="0" hidden="1" customWidth="1"/>
    <col min="6928" max="6928" width="27" customWidth="1"/>
    <col min="6929" max="6929" width="0" hidden="1" customWidth="1"/>
    <col min="6930" max="6930" width="20.7109375" customWidth="1"/>
    <col min="6931" max="6931" width="19" customWidth="1"/>
    <col min="6932" max="6932" width="0" hidden="1" customWidth="1"/>
    <col min="6933" max="6933" width="3.7109375" customWidth="1"/>
    <col min="7169" max="7169" width="3.7109375" customWidth="1"/>
    <col min="7170" max="7170" width="26" customWidth="1"/>
    <col min="7171" max="7183" width="0" hidden="1" customWidth="1"/>
    <col min="7184" max="7184" width="27" customWidth="1"/>
    <col min="7185" max="7185" width="0" hidden="1" customWidth="1"/>
    <col min="7186" max="7186" width="20.7109375" customWidth="1"/>
    <col min="7187" max="7187" width="19" customWidth="1"/>
    <col min="7188" max="7188" width="0" hidden="1" customWidth="1"/>
    <col min="7189" max="7189" width="3.7109375" customWidth="1"/>
    <col min="7425" max="7425" width="3.7109375" customWidth="1"/>
    <col min="7426" max="7426" width="26" customWidth="1"/>
    <col min="7427" max="7439" width="0" hidden="1" customWidth="1"/>
    <col min="7440" max="7440" width="27" customWidth="1"/>
    <col min="7441" max="7441" width="0" hidden="1" customWidth="1"/>
    <col min="7442" max="7442" width="20.7109375" customWidth="1"/>
    <col min="7443" max="7443" width="19" customWidth="1"/>
    <col min="7444" max="7444" width="0" hidden="1" customWidth="1"/>
    <col min="7445" max="7445" width="3.7109375" customWidth="1"/>
    <col min="7681" max="7681" width="3.7109375" customWidth="1"/>
    <col min="7682" max="7682" width="26" customWidth="1"/>
    <col min="7683" max="7695" width="0" hidden="1" customWidth="1"/>
    <col min="7696" max="7696" width="27" customWidth="1"/>
    <col min="7697" max="7697" width="0" hidden="1" customWidth="1"/>
    <col min="7698" max="7698" width="20.7109375" customWidth="1"/>
    <col min="7699" max="7699" width="19" customWidth="1"/>
    <col min="7700" max="7700" width="0" hidden="1" customWidth="1"/>
    <col min="7701" max="7701" width="3.7109375" customWidth="1"/>
    <col min="7937" max="7937" width="3.7109375" customWidth="1"/>
    <col min="7938" max="7938" width="26" customWidth="1"/>
    <col min="7939" max="7951" width="0" hidden="1" customWidth="1"/>
    <col min="7952" max="7952" width="27" customWidth="1"/>
    <col min="7953" max="7953" width="0" hidden="1" customWidth="1"/>
    <col min="7954" max="7954" width="20.7109375" customWidth="1"/>
    <col min="7955" max="7955" width="19" customWidth="1"/>
    <col min="7956" max="7956" width="0" hidden="1" customWidth="1"/>
    <col min="7957" max="7957" width="3.7109375" customWidth="1"/>
    <col min="8193" max="8193" width="3.7109375" customWidth="1"/>
    <col min="8194" max="8194" width="26" customWidth="1"/>
    <col min="8195" max="8207" width="0" hidden="1" customWidth="1"/>
    <col min="8208" max="8208" width="27" customWidth="1"/>
    <col min="8209" max="8209" width="0" hidden="1" customWidth="1"/>
    <col min="8210" max="8210" width="20.7109375" customWidth="1"/>
    <col min="8211" max="8211" width="19" customWidth="1"/>
    <col min="8212" max="8212" width="0" hidden="1" customWidth="1"/>
    <col min="8213" max="8213" width="3.7109375" customWidth="1"/>
    <col min="8449" max="8449" width="3.7109375" customWidth="1"/>
    <col min="8450" max="8450" width="26" customWidth="1"/>
    <col min="8451" max="8463" width="0" hidden="1" customWidth="1"/>
    <col min="8464" max="8464" width="27" customWidth="1"/>
    <col min="8465" max="8465" width="0" hidden="1" customWidth="1"/>
    <col min="8466" max="8466" width="20.7109375" customWidth="1"/>
    <col min="8467" max="8467" width="19" customWidth="1"/>
    <col min="8468" max="8468" width="0" hidden="1" customWidth="1"/>
    <col min="8469" max="8469" width="3.7109375" customWidth="1"/>
    <col min="8705" max="8705" width="3.7109375" customWidth="1"/>
    <col min="8706" max="8706" width="26" customWidth="1"/>
    <col min="8707" max="8719" width="0" hidden="1" customWidth="1"/>
    <col min="8720" max="8720" width="27" customWidth="1"/>
    <col min="8721" max="8721" width="0" hidden="1" customWidth="1"/>
    <col min="8722" max="8722" width="20.7109375" customWidth="1"/>
    <col min="8723" max="8723" width="19" customWidth="1"/>
    <col min="8724" max="8724" width="0" hidden="1" customWidth="1"/>
    <col min="8725" max="8725" width="3.7109375" customWidth="1"/>
    <col min="8961" max="8961" width="3.7109375" customWidth="1"/>
    <col min="8962" max="8962" width="26" customWidth="1"/>
    <col min="8963" max="8975" width="0" hidden="1" customWidth="1"/>
    <col min="8976" max="8976" width="27" customWidth="1"/>
    <col min="8977" max="8977" width="0" hidden="1" customWidth="1"/>
    <col min="8978" max="8978" width="20.7109375" customWidth="1"/>
    <col min="8979" max="8979" width="19" customWidth="1"/>
    <col min="8980" max="8980" width="0" hidden="1" customWidth="1"/>
    <col min="8981" max="8981" width="3.7109375" customWidth="1"/>
    <col min="9217" max="9217" width="3.7109375" customWidth="1"/>
    <col min="9218" max="9218" width="26" customWidth="1"/>
    <col min="9219" max="9231" width="0" hidden="1" customWidth="1"/>
    <col min="9232" max="9232" width="27" customWidth="1"/>
    <col min="9233" max="9233" width="0" hidden="1" customWidth="1"/>
    <col min="9234" max="9234" width="20.7109375" customWidth="1"/>
    <col min="9235" max="9235" width="19" customWidth="1"/>
    <col min="9236" max="9236" width="0" hidden="1" customWidth="1"/>
    <col min="9237" max="9237" width="3.7109375" customWidth="1"/>
    <col min="9473" max="9473" width="3.7109375" customWidth="1"/>
    <col min="9474" max="9474" width="26" customWidth="1"/>
    <col min="9475" max="9487" width="0" hidden="1" customWidth="1"/>
    <col min="9488" max="9488" width="27" customWidth="1"/>
    <col min="9489" max="9489" width="0" hidden="1" customWidth="1"/>
    <col min="9490" max="9490" width="20.7109375" customWidth="1"/>
    <col min="9491" max="9491" width="19" customWidth="1"/>
    <col min="9492" max="9492" width="0" hidden="1" customWidth="1"/>
    <col min="9493" max="9493" width="3.7109375" customWidth="1"/>
    <col min="9729" max="9729" width="3.7109375" customWidth="1"/>
    <col min="9730" max="9730" width="26" customWidth="1"/>
    <col min="9731" max="9743" width="0" hidden="1" customWidth="1"/>
    <col min="9744" max="9744" width="27" customWidth="1"/>
    <col min="9745" max="9745" width="0" hidden="1" customWidth="1"/>
    <col min="9746" max="9746" width="20.7109375" customWidth="1"/>
    <col min="9747" max="9747" width="19" customWidth="1"/>
    <col min="9748" max="9748" width="0" hidden="1" customWidth="1"/>
    <col min="9749" max="9749" width="3.7109375" customWidth="1"/>
    <col min="9985" max="9985" width="3.7109375" customWidth="1"/>
    <col min="9986" max="9986" width="26" customWidth="1"/>
    <col min="9987" max="9999" width="0" hidden="1" customWidth="1"/>
    <col min="10000" max="10000" width="27" customWidth="1"/>
    <col min="10001" max="10001" width="0" hidden="1" customWidth="1"/>
    <col min="10002" max="10002" width="20.7109375" customWidth="1"/>
    <col min="10003" max="10003" width="19" customWidth="1"/>
    <col min="10004" max="10004" width="0" hidden="1" customWidth="1"/>
    <col min="10005" max="10005" width="3.7109375" customWidth="1"/>
    <col min="10241" max="10241" width="3.7109375" customWidth="1"/>
    <col min="10242" max="10242" width="26" customWidth="1"/>
    <col min="10243" max="10255" width="0" hidden="1" customWidth="1"/>
    <col min="10256" max="10256" width="27" customWidth="1"/>
    <col min="10257" max="10257" width="0" hidden="1" customWidth="1"/>
    <col min="10258" max="10258" width="20.7109375" customWidth="1"/>
    <col min="10259" max="10259" width="19" customWidth="1"/>
    <col min="10260" max="10260" width="0" hidden="1" customWidth="1"/>
    <col min="10261" max="10261" width="3.7109375" customWidth="1"/>
    <col min="10497" max="10497" width="3.7109375" customWidth="1"/>
    <col min="10498" max="10498" width="26" customWidth="1"/>
    <col min="10499" max="10511" width="0" hidden="1" customWidth="1"/>
    <col min="10512" max="10512" width="27" customWidth="1"/>
    <col min="10513" max="10513" width="0" hidden="1" customWidth="1"/>
    <col min="10514" max="10514" width="20.7109375" customWidth="1"/>
    <col min="10515" max="10515" width="19" customWidth="1"/>
    <col min="10516" max="10516" width="0" hidden="1" customWidth="1"/>
    <col min="10517" max="10517" width="3.7109375" customWidth="1"/>
    <col min="10753" max="10753" width="3.7109375" customWidth="1"/>
    <col min="10754" max="10754" width="26" customWidth="1"/>
    <col min="10755" max="10767" width="0" hidden="1" customWidth="1"/>
    <col min="10768" max="10768" width="27" customWidth="1"/>
    <col min="10769" max="10769" width="0" hidden="1" customWidth="1"/>
    <col min="10770" max="10770" width="20.7109375" customWidth="1"/>
    <col min="10771" max="10771" width="19" customWidth="1"/>
    <col min="10772" max="10772" width="0" hidden="1" customWidth="1"/>
    <col min="10773" max="10773" width="3.7109375" customWidth="1"/>
    <col min="11009" max="11009" width="3.7109375" customWidth="1"/>
    <col min="11010" max="11010" width="26" customWidth="1"/>
    <col min="11011" max="11023" width="0" hidden="1" customWidth="1"/>
    <col min="11024" max="11024" width="27" customWidth="1"/>
    <col min="11025" max="11025" width="0" hidden="1" customWidth="1"/>
    <col min="11026" max="11026" width="20.7109375" customWidth="1"/>
    <col min="11027" max="11027" width="19" customWidth="1"/>
    <col min="11028" max="11028" width="0" hidden="1" customWidth="1"/>
    <col min="11029" max="11029" width="3.7109375" customWidth="1"/>
    <col min="11265" max="11265" width="3.7109375" customWidth="1"/>
    <col min="11266" max="11266" width="26" customWidth="1"/>
    <col min="11267" max="11279" width="0" hidden="1" customWidth="1"/>
    <col min="11280" max="11280" width="27" customWidth="1"/>
    <col min="11281" max="11281" width="0" hidden="1" customWidth="1"/>
    <col min="11282" max="11282" width="20.7109375" customWidth="1"/>
    <col min="11283" max="11283" width="19" customWidth="1"/>
    <col min="11284" max="11284" width="0" hidden="1" customWidth="1"/>
    <col min="11285" max="11285" width="3.7109375" customWidth="1"/>
    <col min="11521" max="11521" width="3.7109375" customWidth="1"/>
    <col min="11522" max="11522" width="26" customWidth="1"/>
    <col min="11523" max="11535" width="0" hidden="1" customWidth="1"/>
    <col min="11536" max="11536" width="27" customWidth="1"/>
    <col min="11537" max="11537" width="0" hidden="1" customWidth="1"/>
    <col min="11538" max="11538" width="20.7109375" customWidth="1"/>
    <col min="11539" max="11539" width="19" customWidth="1"/>
    <col min="11540" max="11540" width="0" hidden="1" customWidth="1"/>
    <col min="11541" max="11541" width="3.7109375" customWidth="1"/>
    <col min="11777" max="11777" width="3.7109375" customWidth="1"/>
    <col min="11778" max="11778" width="26" customWidth="1"/>
    <col min="11779" max="11791" width="0" hidden="1" customWidth="1"/>
    <col min="11792" max="11792" width="27" customWidth="1"/>
    <col min="11793" max="11793" width="0" hidden="1" customWidth="1"/>
    <col min="11794" max="11794" width="20.7109375" customWidth="1"/>
    <col min="11795" max="11795" width="19" customWidth="1"/>
    <col min="11796" max="11796" width="0" hidden="1" customWidth="1"/>
    <col min="11797" max="11797" width="3.7109375" customWidth="1"/>
    <col min="12033" max="12033" width="3.7109375" customWidth="1"/>
    <col min="12034" max="12034" width="26" customWidth="1"/>
    <col min="12035" max="12047" width="0" hidden="1" customWidth="1"/>
    <col min="12048" max="12048" width="27" customWidth="1"/>
    <col min="12049" max="12049" width="0" hidden="1" customWidth="1"/>
    <col min="12050" max="12050" width="20.7109375" customWidth="1"/>
    <col min="12051" max="12051" width="19" customWidth="1"/>
    <col min="12052" max="12052" width="0" hidden="1" customWidth="1"/>
    <col min="12053" max="12053" width="3.7109375" customWidth="1"/>
    <col min="12289" max="12289" width="3.7109375" customWidth="1"/>
    <col min="12290" max="12290" width="26" customWidth="1"/>
    <col min="12291" max="12303" width="0" hidden="1" customWidth="1"/>
    <col min="12304" max="12304" width="27" customWidth="1"/>
    <col min="12305" max="12305" width="0" hidden="1" customWidth="1"/>
    <col min="12306" max="12306" width="20.7109375" customWidth="1"/>
    <col min="12307" max="12307" width="19" customWidth="1"/>
    <col min="12308" max="12308" width="0" hidden="1" customWidth="1"/>
    <col min="12309" max="12309" width="3.7109375" customWidth="1"/>
    <col min="12545" max="12545" width="3.7109375" customWidth="1"/>
    <col min="12546" max="12546" width="26" customWidth="1"/>
    <col min="12547" max="12559" width="0" hidden="1" customWidth="1"/>
    <col min="12560" max="12560" width="27" customWidth="1"/>
    <col min="12561" max="12561" width="0" hidden="1" customWidth="1"/>
    <col min="12562" max="12562" width="20.7109375" customWidth="1"/>
    <col min="12563" max="12563" width="19" customWidth="1"/>
    <col min="12564" max="12564" width="0" hidden="1" customWidth="1"/>
    <col min="12565" max="12565" width="3.7109375" customWidth="1"/>
    <col min="12801" max="12801" width="3.7109375" customWidth="1"/>
    <col min="12802" max="12802" width="26" customWidth="1"/>
    <col min="12803" max="12815" width="0" hidden="1" customWidth="1"/>
    <col min="12816" max="12816" width="27" customWidth="1"/>
    <col min="12817" max="12817" width="0" hidden="1" customWidth="1"/>
    <col min="12818" max="12818" width="20.7109375" customWidth="1"/>
    <col min="12819" max="12819" width="19" customWidth="1"/>
    <col min="12820" max="12820" width="0" hidden="1" customWidth="1"/>
    <col min="12821" max="12821" width="3.7109375" customWidth="1"/>
    <col min="13057" max="13057" width="3.7109375" customWidth="1"/>
    <col min="13058" max="13058" width="26" customWidth="1"/>
    <col min="13059" max="13071" width="0" hidden="1" customWidth="1"/>
    <col min="13072" max="13072" width="27" customWidth="1"/>
    <col min="13073" max="13073" width="0" hidden="1" customWidth="1"/>
    <col min="13074" max="13074" width="20.7109375" customWidth="1"/>
    <col min="13075" max="13075" width="19" customWidth="1"/>
    <col min="13076" max="13076" width="0" hidden="1" customWidth="1"/>
    <col min="13077" max="13077" width="3.7109375" customWidth="1"/>
    <col min="13313" max="13313" width="3.7109375" customWidth="1"/>
    <col min="13314" max="13314" width="26" customWidth="1"/>
    <col min="13315" max="13327" width="0" hidden="1" customWidth="1"/>
    <col min="13328" max="13328" width="27" customWidth="1"/>
    <col min="13329" max="13329" width="0" hidden="1" customWidth="1"/>
    <col min="13330" max="13330" width="20.7109375" customWidth="1"/>
    <col min="13331" max="13331" width="19" customWidth="1"/>
    <col min="13332" max="13332" width="0" hidden="1" customWidth="1"/>
    <col min="13333" max="13333" width="3.7109375" customWidth="1"/>
    <col min="13569" max="13569" width="3.7109375" customWidth="1"/>
    <col min="13570" max="13570" width="26" customWidth="1"/>
    <col min="13571" max="13583" width="0" hidden="1" customWidth="1"/>
    <col min="13584" max="13584" width="27" customWidth="1"/>
    <col min="13585" max="13585" width="0" hidden="1" customWidth="1"/>
    <col min="13586" max="13586" width="20.7109375" customWidth="1"/>
    <col min="13587" max="13587" width="19" customWidth="1"/>
    <col min="13588" max="13588" width="0" hidden="1" customWidth="1"/>
    <col min="13589" max="13589" width="3.7109375" customWidth="1"/>
    <col min="13825" max="13825" width="3.7109375" customWidth="1"/>
    <col min="13826" max="13826" width="26" customWidth="1"/>
    <col min="13827" max="13839" width="0" hidden="1" customWidth="1"/>
    <col min="13840" max="13840" width="27" customWidth="1"/>
    <col min="13841" max="13841" width="0" hidden="1" customWidth="1"/>
    <col min="13842" max="13842" width="20.7109375" customWidth="1"/>
    <col min="13843" max="13843" width="19" customWidth="1"/>
    <col min="13844" max="13844" width="0" hidden="1" customWidth="1"/>
    <col min="13845" max="13845" width="3.7109375" customWidth="1"/>
    <col min="14081" max="14081" width="3.7109375" customWidth="1"/>
    <col min="14082" max="14082" width="26" customWidth="1"/>
    <col min="14083" max="14095" width="0" hidden="1" customWidth="1"/>
    <col min="14096" max="14096" width="27" customWidth="1"/>
    <col min="14097" max="14097" width="0" hidden="1" customWidth="1"/>
    <col min="14098" max="14098" width="20.7109375" customWidth="1"/>
    <col min="14099" max="14099" width="19" customWidth="1"/>
    <col min="14100" max="14100" width="0" hidden="1" customWidth="1"/>
    <col min="14101" max="14101" width="3.7109375" customWidth="1"/>
    <col min="14337" max="14337" width="3.7109375" customWidth="1"/>
    <col min="14338" max="14338" width="26" customWidth="1"/>
    <col min="14339" max="14351" width="0" hidden="1" customWidth="1"/>
    <col min="14352" max="14352" width="27" customWidth="1"/>
    <col min="14353" max="14353" width="0" hidden="1" customWidth="1"/>
    <col min="14354" max="14354" width="20.7109375" customWidth="1"/>
    <col min="14355" max="14355" width="19" customWidth="1"/>
    <col min="14356" max="14356" width="0" hidden="1" customWidth="1"/>
    <col min="14357" max="14357" width="3.7109375" customWidth="1"/>
    <col min="14593" max="14593" width="3.7109375" customWidth="1"/>
    <col min="14594" max="14594" width="26" customWidth="1"/>
    <col min="14595" max="14607" width="0" hidden="1" customWidth="1"/>
    <col min="14608" max="14608" width="27" customWidth="1"/>
    <col min="14609" max="14609" width="0" hidden="1" customWidth="1"/>
    <col min="14610" max="14610" width="20.7109375" customWidth="1"/>
    <col min="14611" max="14611" width="19" customWidth="1"/>
    <col min="14612" max="14612" width="0" hidden="1" customWidth="1"/>
    <col min="14613" max="14613" width="3.7109375" customWidth="1"/>
    <col min="14849" max="14849" width="3.7109375" customWidth="1"/>
    <col min="14850" max="14850" width="26" customWidth="1"/>
    <col min="14851" max="14863" width="0" hidden="1" customWidth="1"/>
    <col min="14864" max="14864" width="27" customWidth="1"/>
    <col min="14865" max="14865" width="0" hidden="1" customWidth="1"/>
    <col min="14866" max="14866" width="20.7109375" customWidth="1"/>
    <col min="14867" max="14867" width="19" customWidth="1"/>
    <col min="14868" max="14868" width="0" hidden="1" customWidth="1"/>
    <col min="14869" max="14869" width="3.7109375" customWidth="1"/>
    <col min="15105" max="15105" width="3.7109375" customWidth="1"/>
    <col min="15106" max="15106" width="26" customWidth="1"/>
    <col min="15107" max="15119" width="0" hidden="1" customWidth="1"/>
    <col min="15120" max="15120" width="27" customWidth="1"/>
    <col min="15121" max="15121" width="0" hidden="1" customWidth="1"/>
    <col min="15122" max="15122" width="20.7109375" customWidth="1"/>
    <col min="15123" max="15123" width="19" customWidth="1"/>
    <col min="15124" max="15124" width="0" hidden="1" customWidth="1"/>
    <col min="15125" max="15125" width="3.7109375" customWidth="1"/>
    <col min="15361" max="15361" width="3.7109375" customWidth="1"/>
    <col min="15362" max="15362" width="26" customWidth="1"/>
    <col min="15363" max="15375" width="0" hidden="1" customWidth="1"/>
    <col min="15376" max="15376" width="27" customWidth="1"/>
    <col min="15377" max="15377" width="0" hidden="1" customWidth="1"/>
    <col min="15378" max="15378" width="20.7109375" customWidth="1"/>
    <col min="15379" max="15379" width="19" customWidth="1"/>
    <col min="15380" max="15380" width="0" hidden="1" customWidth="1"/>
    <col min="15381" max="15381" width="3.7109375" customWidth="1"/>
    <col min="15617" max="15617" width="3.7109375" customWidth="1"/>
    <col min="15618" max="15618" width="26" customWidth="1"/>
    <col min="15619" max="15631" width="0" hidden="1" customWidth="1"/>
    <col min="15632" max="15632" width="27" customWidth="1"/>
    <col min="15633" max="15633" width="0" hidden="1" customWidth="1"/>
    <col min="15634" max="15634" width="20.7109375" customWidth="1"/>
    <col min="15635" max="15635" width="19" customWidth="1"/>
    <col min="15636" max="15636" width="0" hidden="1" customWidth="1"/>
    <col min="15637" max="15637" width="3.7109375" customWidth="1"/>
    <col min="15873" max="15873" width="3.7109375" customWidth="1"/>
    <col min="15874" max="15874" width="26" customWidth="1"/>
    <col min="15875" max="15887" width="0" hidden="1" customWidth="1"/>
    <col min="15888" max="15888" width="27" customWidth="1"/>
    <col min="15889" max="15889" width="0" hidden="1" customWidth="1"/>
    <col min="15890" max="15890" width="20.7109375" customWidth="1"/>
    <col min="15891" max="15891" width="19" customWidth="1"/>
    <col min="15892" max="15892" width="0" hidden="1" customWidth="1"/>
    <col min="15893" max="15893" width="3.7109375" customWidth="1"/>
    <col min="16129" max="16129" width="3.7109375" customWidth="1"/>
    <col min="16130" max="16130" width="26" customWidth="1"/>
    <col min="16131" max="16143" width="0" hidden="1" customWidth="1"/>
    <col min="16144" max="16144" width="27" customWidth="1"/>
    <col min="16145" max="16145" width="0" hidden="1" customWidth="1"/>
    <col min="16146" max="16146" width="20.7109375" customWidth="1"/>
    <col min="16147" max="16147" width="19" customWidth="1"/>
    <col min="16148" max="16148" width="0" hidden="1" customWidth="1"/>
    <col min="16149" max="16149" width="3.7109375" customWidth="1"/>
  </cols>
  <sheetData>
    <row r="1" spans="1:23" ht="57" customHeight="1">
      <c r="A1" s="368" t="s">
        <v>180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</row>
    <row r="2" spans="1:23" ht="18.75" customHeight="1">
      <c r="A2" s="369" t="s">
        <v>1</v>
      </c>
      <c r="B2" s="370" t="s">
        <v>33</v>
      </c>
      <c r="P2" s="371" t="s">
        <v>181</v>
      </c>
      <c r="Q2" s="372"/>
      <c r="R2" s="373" t="s">
        <v>182</v>
      </c>
      <c r="S2" s="373" t="s">
        <v>183</v>
      </c>
    </row>
    <row r="3" spans="1:23" ht="22.5" customHeight="1">
      <c r="A3" s="369"/>
      <c r="B3" s="370"/>
      <c r="P3" s="374"/>
      <c r="Q3" s="375"/>
      <c r="R3" s="373"/>
      <c r="S3" s="373"/>
    </row>
    <row r="4" spans="1:23" ht="19.5" customHeight="1">
      <c r="A4" s="369"/>
      <c r="B4" s="370"/>
      <c r="P4" s="374"/>
      <c r="Q4" s="375"/>
      <c r="R4" s="373"/>
      <c r="S4" s="373"/>
    </row>
    <row r="5" spans="1:23" ht="50.25" customHeight="1" thickBot="1">
      <c r="A5" s="376"/>
      <c r="B5" s="377"/>
      <c r="P5" s="378" t="s">
        <v>45</v>
      </c>
      <c r="Q5" s="378" t="s">
        <v>184</v>
      </c>
      <c r="R5" s="379"/>
      <c r="S5" s="379"/>
      <c r="W5" s="380"/>
    </row>
    <row r="6" spans="1:23" ht="27.95" customHeight="1" thickTop="1">
      <c r="A6" s="24">
        <v>1</v>
      </c>
      <c r="B6" s="25" t="s">
        <v>2</v>
      </c>
      <c r="C6" s="381"/>
      <c r="D6" s="382"/>
      <c r="E6" s="382"/>
      <c r="F6" s="382"/>
      <c r="G6" s="382"/>
      <c r="H6" s="382">
        <f>C6</f>
        <v>0</v>
      </c>
      <c r="I6" s="383"/>
      <c r="J6" s="384"/>
      <c r="K6" s="384"/>
      <c r="L6" s="384"/>
      <c r="M6" s="384"/>
      <c r="N6" s="385">
        <f>SUM(J6:M6)</f>
        <v>0</v>
      </c>
      <c r="O6" s="385">
        <f>SUM(H6:M6)</f>
        <v>0</v>
      </c>
      <c r="P6" s="36">
        <v>214</v>
      </c>
      <c r="Q6" s="36"/>
      <c r="R6" s="36">
        <v>214</v>
      </c>
      <c r="S6" s="36">
        <v>453</v>
      </c>
      <c r="T6" s="386"/>
      <c r="U6" s="386"/>
      <c r="W6" s="387"/>
    </row>
    <row r="7" spans="1:23" ht="30.6" customHeight="1">
      <c r="A7" s="67">
        <v>2</v>
      </c>
      <c r="B7" s="68" t="s">
        <v>3</v>
      </c>
      <c r="C7" s="388"/>
      <c r="D7" s="389"/>
      <c r="E7" s="389"/>
      <c r="F7" s="389"/>
      <c r="G7" s="389"/>
      <c r="H7" s="389">
        <f>C7</f>
        <v>0</v>
      </c>
      <c r="I7" s="390"/>
      <c r="J7" s="390"/>
      <c r="K7" s="390"/>
      <c r="L7" s="390"/>
      <c r="M7" s="390"/>
      <c r="N7" s="391">
        <f t="shared" ref="N7:N23" si="0">SUM(J7:M7)</f>
        <v>0</v>
      </c>
      <c r="O7" s="391">
        <f t="shared" ref="O7:O23" si="1">SUM(H7:M7)</f>
        <v>0</v>
      </c>
      <c r="P7" s="75">
        <v>181</v>
      </c>
      <c r="Q7" s="75"/>
      <c r="R7" s="75">
        <v>181</v>
      </c>
      <c r="S7" s="75">
        <v>557</v>
      </c>
      <c r="T7" s="386"/>
      <c r="U7" s="386"/>
      <c r="W7" s="387"/>
    </row>
    <row r="8" spans="1:23" ht="27.95" customHeight="1">
      <c r="A8" s="16">
        <v>3</v>
      </c>
      <c r="B8" s="30" t="s">
        <v>4</v>
      </c>
      <c r="C8" s="392"/>
      <c r="D8" s="393"/>
      <c r="E8" s="393"/>
      <c r="F8" s="393"/>
      <c r="G8" s="393"/>
      <c r="H8" s="393">
        <f t="shared" ref="H8:H23" si="2">C8</f>
        <v>0</v>
      </c>
      <c r="I8" s="394"/>
      <c r="J8" s="394"/>
      <c r="K8" s="394"/>
      <c r="L8" s="394"/>
      <c r="M8" s="394"/>
      <c r="N8" s="395">
        <f t="shared" si="0"/>
        <v>0</v>
      </c>
      <c r="O8" s="395">
        <f t="shared" si="1"/>
        <v>0</v>
      </c>
      <c r="P8" s="37">
        <v>369</v>
      </c>
      <c r="Q8" s="37"/>
      <c r="R8" s="37">
        <v>369</v>
      </c>
      <c r="S8" s="37">
        <v>680</v>
      </c>
      <c r="T8" s="386"/>
      <c r="U8" s="386"/>
      <c r="W8" s="387"/>
    </row>
    <row r="9" spans="1:23" ht="27.95" customHeight="1">
      <c r="A9" s="67">
        <v>4</v>
      </c>
      <c r="B9" s="68" t="s">
        <v>5</v>
      </c>
      <c r="C9" s="388"/>
      <c r="D9" s="389"/>
      <c r="E9" s="389"/>
      <c r="F9" s="389"/>
      <c r="G9" s="389"/>
      <c r="H9" s="389">
        <f t="shared" si="2"/>
        <v>0</v>
      </c>
      <c r="I9" s="390"/>
      <c r="J9" s="390"/>
      <c r="K9" s="390"/>
      <c r="L9" s="390"/>
      <c r="M9" s="390"/>
      <c r="N9" s="391">
        <f t="shared" si="0"/>
        <v>0</v>
      </c>
      <c r="O9" s="391">
        <f t="shared" si="1"/>
        <v>0</v>
      </c>
      <c r="P9" s="75">
        <v>981</v>
      </c>
      <c r="Q9" s="75"/>
      <c r="R9" s="75">
        <v>981</v>
      </c>
      <c r="S9" s="75">
        <v>2480</v>
      </c>
      <c r="T9" s="386"/>
      <c r="U9" s="386"/>
      <c r="W9" s="387"/>
    </row>
    <row r="10" spans="1:23" ht="27.95" customHeight="1">
      <c r="A10" s="16">
        <v>5</v>
      </c>
      <c r="B10" s="30" t="s">
        <v>6</v>
      </c>
      <c r="C10" s="392"/>
      <c r="D10" s="393"/>
      <c r="E10" s="393"/>
      <c r="F10" s="393"/>
      <c r="G10" s="393"/>
      <c r="H10" s="393">
        <f t="shared" si="2"/>
        <v>0</v>
      </c>
      <c r="I10" s="394"/>
      <c r="J10" s="394"/>
      <c r="K10" s="394"/>
      <c r="L10" s="394"/>
      <c r="M10" s="394"/>
      <c r="N10" s="395">
        <f t="shared" si="0"/>
        <v>0</v>
      </c>
      <c r="O10" s="395">
        <f t="shared" si="1"/>
        <v>0</v>
      </c>
      <c r="P10" s="37">
        <v>807</v>
      </c>
      <c r="Q10" s="37"/>
      <c r="R10" s="37">
        <v>807</v>
      </c>
      <c r="S10" s="37">
        <v>1289</v>
      </c>
      <c r="T10" s="386"/>
      <c r="U10" s="386"/>
      <c r="W10" s="387"/>
    </row>
    <row r="11" spans="1:23" ht="27.95" customHeight="1">
      <c r="A11" s="67">
        <v>6</v>
      </c>
      <c r="B11" s="68" t="s">
        <v>7</v>
      </c>
      <c r="C11" s="388"/>
      <c r="D11" s="389"/>
      <c r="E11" s="389"/>
      <c r="F11" s="389"/>
      <c r="G11" s="389"/>
      <c r="H11" s="389">
        <f t="shared" si="2"/>
        <v>0</v>
      </c>
      <c r="I11" s="390"/>
      <c r="J11" s="390"/>
      <c r="K11" s="390"/>
      <c r="L11" s="390"/>
      <c r="M11" s="390"/>
      <c r="N11" s="391">
        <f t="shared" si="0"/>
        <v>0</v>
      </c>
      <c r="O11" s="391">
        <f t="shared" si="1"/>
        <v>0</v>
      </c>
      <c r="P11" s="75">
        <v>884</v>
      </c>
      <c r="Q11" s="75"/>
      <c r="R11" s="75">
        <v>884</v>
      </c>
      <c r="S11" s="75">
        <v>1848</v>
      </c>
      <c r="T11" s="386"/>
      <c r="U11" s="386"/>
      <c r="W11" s="387"/>
    </row>
    <row r="12" spans="1:23" ht="27.95" customHeight="1">
      <c r="A12" s="16">
        <v>7</v>
      </c>
      <c r="B12" s="30" t="s">
        <v>8</v>
      </c>
      <c r="C12" s="392"/>
      <c r="D12" s="393"/>
      <c r="E12" s="393"/>
      <c r="F12" s="393"/>
      <c r="G12" s="393"/>
      <c r="H12" s="393">
        <f t="shared" si="2"/>
        <v>0</v>
      </c>
      <c r="I12" s="394"/>
      <c r="J12" s="394"/>
      <c r="K12" s="394"/>
      <c r="L12" s="394"/>
      <c r="M12" s="394"/>
      <c r="N12" s="395">
        <f t="shared" si="0"/>
        <v>0</v>
      </c>
      <c r="O12" s="395">
        <f t="shared" si="1"/>
        <v>0</v>
      </c>
      <c r="P12" s="36">
        <v>315</v>
      </c>
      <c r="Q12" s="36"/>
      <c r="R12" s="37">
        <v>315</v>
      </c>
      <c r="S12" s="37">
        <v>649</v>
      </c>
      <c r="T12" s="386"/>
      <c r="U12" s="386"/>
      <c r="W12" s="387"/>
    </row>
    <row r="13" spans="1:23" ht="27.95" customHeight="1">
      <c r="A13" s="67">
        <v>8</v>
      </c>
      <c r="B13" s="68" t="s">
        <v>9</v>
      </c>
      <c r="C13" s="388"/>
      <c r="D13" s="389"/>
      <c r="E13" s="389"/>
      <c r="F13" s="389"/>
      <c r="G13" s="389"/>
      <c r="H13" s="389">
        <f t="shared" si="2"/>
        <v>0</v>
      </c>
      <c r="I13" s="390"/>
      <c r="J13" s="390"/>
      <c r="K13" s="390"/>
      <c r="L13" s="390"/>
      <c r="M13" s="390"/>
      <c r="N13" s="391">
        <f t="shared" si="0"/>
        <v>0</v>
      </c>
      <c r="O13" s="391">
        <f t="shared" si="1"/>
        <v>0</v>
      </c>
      <c r="P13" s="75">
        <v>286</v>
      </c>
      <c r="Q13" s="75"/>
      <c r="R13" s="75">
        <v>286</v>
      </c>
      <c r="S13" s="75">
        <v>503</v>
      </c>
      <c r="T13" s="386"/>
      <c r="U13" s="386"/>
      <c r="W13" s="387"/>
    </row>
    <row r="14" spans="1:23" ht="27.95" customHeight="1">
      <c r="A14" s="16">
        <v>9</v>
      </c>
      <c r="B14" s="30" t="s">
        <v>10</v>
      </c>
      <c r="C14" s="392"/>
      <c r="D14" s="393"/>
      <c r="E14" s="393"/>
      <c r="F14" s="393"/>
      <c r="G14" s="393"/>
      <c r="H14" s="393">
        <f t="shared" si="2"/>
        <v>0</v>
      </c>
      <c r="I14" s="394"/>
      <c r="J14" s="394"/>
      <c r="K14" s="394"/>
      <c r="L14" s="394"/>
      <c r="M14" s="394"/>
      <c r="N14" s="395">
        <f t="shared" si="0"/>
        <v>0</v>
      </c>
      <c r="O14" s="395">
        <f t="shared" si="1"/>
        <v>0</v>
      </c>
      <c r="P14" s="37">
        <v>335</v>
      </c>
      <c r="Q14" s="37"/>
      <c r="R14" s="37">
        <v>335</v>
      </c>
      <c r="S14" s="37">
        <v>686</v>
      </c>
      <c r="T14" s="386"/>
      <c r="U14" s="386"/>
      <c r="W14" s="387"/>
    </row>
    <row r="15" spans="1:23" ht="27.95" customHeight="1">
      <c r="A15" s="67">
        <v>10</v>
      </c>
      <c r="B15" s="68" t="s">
        <v>11</v>
      </c>
      <c r="C15" s="388"/>
      <c r="D15" s="389"/>
      <c r="E15" s="389"/>
      <c r="F15" s="389"/>
      <c r="G15" s="389"/>
      <c r="H15" s="389">
        <f t="shared" si="2"/>
        <v>0</v>
      </c>
      <c r="I15" s="390"/>
      <c r="J15" s="390"/>
      <c r="K15" s="390"/>
      <c r="L15" s="390"/>
      <c r="M15" s="390"/>
      <c r="N15" s="391">
        <f t="shared" si="0"/>
        <v>0</v>
      </c>
      <c r="O15" s="391">
        <f t="shared" si="1"/>
        <v>0</v>
      </c>
      <c r="P15" s="75">
        <v>184</v>
      </c>
      <c r="Q15" s="75"/>
      <c r="R15" s="75">
        <v>184</v>
      </c>
      <c r="S15" s="75">
        <v>274</v>
      </c>
      <c r="T15" s="386"/>
      <c r="U15" s="386"/>
      <c r="W15" s="387"/>
    </row>
    <row r="16" spans="1:23" ht="27.95" customHeight="1">
      <c r="A16" s="16">
        <v>11</v>
      </c>
      <c r="B16" s="30" t="s">
        <v>12</v>
      </c>
      <c r="C16" s="392"/>
      <c r="D16" s="393"/>
      <c r="E16" s="393"/>
      <c r="F16" s="393"/>
      <c r="G16" s="393"/>
      <c r="H16" s="393">
        <f t="shared" si="2"/>
        <v>0</v>
      </c>
      <c r="I16" s="394"/>
      <c r="J16" s="394"/>
      <c r="K16" s="394"/>
      <c r="L16" s="394"/>
      <c r="M16" s="394"/>
      <c r="N16" s="395">
        <f t="shared" si="0"/>
        <v>0</v>
      </c>
      <c r="O16" s="395">
        <f t="shared" si="1"/>
        <v>0</v>
      </c>
      <c r="P16" s="37">
        <v>255</v>
      </c>
      <c r="Q16" s="37"/>
      <c r="R16" s="37">
        <v>255</v>
      </c>
      <c r="S16" s="37">
        <v>599</v>
      </c>
      <c r="T16" s="386"/>
      <c r="U16" s="386"/>
      <c r="W16" s="387"/>
    </row>
    <row r="17" spans="1:23" ht="27.95" customHeight="1">
      <c r="A17" s="67">
        <v>12</v>
      </c>
      <c r="B17" s="68" t="s">
        <v>13</v>
      </c>
      <c r="C17" s="388"/>
      <c r="D17" s="389"/>
      <c r="E17" s="389"/>
      <c r="F17" s="389"/>
      <c r="G17" s="389"/>
      <c r="H17" s="389">
        <f t="shared" si="2"/>
        <v>0</v>
      </c>
      <c r="I17" s="390"/>
      <c r="J17" s="390"/>
      <c r="K17" s="390"/>
      <c r="L17" s="390"/>
      <c r="M17" s="390"/>
      <c r="N17" s="391">
        <f t="shared" si="0"/>
        <v>0</v>
      </c>
      <c r="O17" s="391">
        <f t="shared" si="1"/>
        <v>0</v>
      </c>
      <c r="P17" s="75">
        <v>232</v>
      </c>
      <c r="Q17" s="75"/>
      <c r="R17" s="75">
        <v>232</v>
      </c>
      <c r="S17" s="75">
        <v>624</v>
      </c>
      <c r="T17" s="386"/>
      <c r="U17" s="386"/>
      <c r="W17" s="387"/>
    </row>
    <row r="18" spans="1:23" ht="27.95" customHeight="1">
      <c r="A18" s="16">
        <v>13</v>
      </c>
      <c r="B18" s="30" t="s">
        <v>14</v>
      </c>
      <c r="C18" s="392"/>
      <c r="D18" s="393"/>
      <c r="E18" s="393"/>
      <c r="F18" s="393"/>
      <c r="G18" s="393"/>
      <c r="H18" s="393">
        <f t="shared" si="2"/>
        <v>0</v>
      </c>
      <c r="I18" s="394"/>
      <c r="J18" s="394"/>
      <c r="K18" s="394"/>
      <c r="L18" s="394"/>
      <c r="M18" s="394"/>
      <c r="N18" s="395">
        <f t="shared" si="0"/>
        <v>0</v>
      </c>
      <c r="O18" s="395">
        <f t="shared" si="1"/>
        <v>0</v>
      </c>
      <c r="P18" s="37">
        <v>196</v>
      </c>
      <c r="Q18" s="37"/>
      <c r="R18" s="37">
        <v>196</v>
      </c>
      <c r="S18" s="37">
        <v>338</v>
      </c>
      <c r="T18" s="386"/>
      <c r="U18" s="386"/>
      <c r="W18" s="387"/>
    </row>
    <row r="19" spans="1:23" ht="27.95" customHeight="1">
      <c r="A19" s="67">
        <v>14</v>
      </c>
      <c r="B19" s="68" t="s">
        <v>15</v>
      </c>
      <c r="C19" s="388"/>
      <c r="D19" s="389"/>
      <c r="E19" s="389"/>
      <c r="F19" s="389"/>
      <c r="G19" s="389"/>
      <c r="H19" s="389">
        <f t="shared" si="2"/>
        <v>0</v>
      </c>
      <c r="I19" s="390"/>
      <c r="J19" s="390"/>
      <c r="K19" s="390"/>
      <c r="L19" s="390"/>
      <c r="M19" s="390"/>
      <c r="N19" s="391">
        <f t="shared" si="0"/>
        <v>0</v>
      </c>
      <c r="O19" s="391">
        <f t="shared" si="1"/>
        <v>0</v>
      </c>
      <c r="P19" s="75">
        <v>453</v>
      </c>
      <c r="Q19" s="75"/>
      <c r="R19" s="75">
        <v>453</v>
      </c>
      <c r="S19" s="75">
        <v>587</v>
      </c>
      <c r="T19" s="386"/>
      <c r="U19" s="386"/>
      <c r="W19" s="387"/>
    </row>
    <row r="20" spans="1:23" ht="27.95" customHeight="1">
      <c r="A20" s="16">
        <v>15</v>
      </c>
      <c r="B20" s="30" t="s">
        <v>16</v>
      </c>
      <c r="C20" s="392"/>
      <c r="D20" s="393"/>
      <c r="E20" s="393"/>
      <c r="F20" s="393"/>
      <c r="G20" s="393"/>
      <c r="H20" s="393">
        <f t="shared" si="2"/>
        <v>0</v>
      </c>
      <c r="I20" s="394"/>
      <c r="J20" s="394"/>
      <c r="K20" s="394"/>
      <c r="L20" s="394"/>
      <c r="M20" s="394"/>
      <c r="N20" s="395">
        <f t="shared" si="0"/>
        <v>0</v>
      </c>
      <c r="O20" s="395">
        <f t="shared" si="1"/>
        <v>0</v>
      </c>
      <c r="P20" s="37">
        <v>161</v>
      </c>
      <c r="Q20" s="37"/>
      <c r="R20" s="37">
        <v>161</v>
      </c>
      <c r="S20" s="37">
        <v>445</v>
      </c>
      <c r="T20" s="386"/>
      <c r="U20" s="386"/>
      <c r="W20" s="387"/>
    </row>
    <row r="21" spans="1:23" ht="27.95" customHeight="1">
      <c r="A21" s="67">
        <v>16</v>
      </c>
      <c r="B21" s="68" t="s">
        <v>17</v>
      </c>
      <c r="C21" s="388"/>
      <c r="D21" s="389"/>
      <c r="E21" s="389"/>
      <c r="F21" s="389"/>
      <c r="G21" s="389"/>
      <c r="H21" s="389">
        <f t="shared" si="2"/>
        <v>0</v>
      </c>
      <c r="I21" s="390"/>
      <c r="J21" s="390"/>
      <c r="K21" s="390"/>
      <c r="L21" s="390"/>
      <c r="M21" s="390"/>
      <c r="N21" s="391">
        <f t="shared" si="0"/>
        <v>0</v>
      </c>
      <c r="O21" s="391">
        <f t="shared" si="1"/>
        <v>0</v>
      </c>
      <c r="P21" s="75">
        <v>208</v>
      </c>
      <c r="Q21" s="75"/>
      <c r="R21" s="75">
        <v>208</v>
      </c>
      <c r="S21" s="75">
        <v>466</v>
      </c>
      <c r="T21" s="386"/>
      <c r="U21" s="386"/>
      <c r="W21" s="387"/>
    </row>
    <row r="22" spans="1:23" ht="27.95" customHeight="1">
      <c r="A22" s="16">
        <v>17</v>
      </c>
      <c r="B22" s="30" t="s">
        <v>18</v>
      </c>
      <c r="C22" s="392"/>
      <c r="D22" s="393"/>
      <c r="E22" s="393"/>
      <c r="F22" s="393"/>
      <c r="G22" s="393"/>
      <c r="H22" s="393">
        <f t="shared" si="2"/>
        <v>0</v>
      </c>
      <c r="I22" s="394"/>
      <c r="J22" s="394"/>
      <c r="K22" s="394"/>
      <c r="L22" s="394"/>
      <c r="M22" s="394"/>
      <c r="N22" s="395">
        <f t="shared" si="0"/>
        <v>0</v>
      </c>
      <c r="O22" s="395">
        <f t="shared" si="1"/>
        <v>0</v>
      </c>
      <c r="P22" s="37">
        <v>324</v>
      </c>
      <c r="Q22" s="37"/>
      <c r="R22" s="37">
        <v>324</v>
      </c>
      <c r="S22" s="37">
        <v>554</v>
      </c>
      <c r="T22" s="386"/>
      <c r="U22" s="386"/>
      <c r="W22" s="387"/>
    </row>
    <row r="23" spans="1:23" ht="27.95" customHeight="1">
      <c r="A23" s="67">
        <v>18</v>
      </c>
      <c r="B23" s="68" t="s">
        <v>19</v>
      </c>
      <c r="C23" s="388"/>
      <c r="D23" s="389"/>
      <c r="E23" s="389"/>
      <c r="F23" s="389"/>
      <c r="G23" s="389"/>
      <c r="H23" s="389">
        <f t="shared" si="2"/>
        <v>0</v>
      </c>
      <c r="I23" s="390"/>
      <c r="J23" s="390"/>
      <c r="K23" s="390"/>
      <c r="L23" s="390"/>
      <c r="M23" s="390"/>
      <c r="N23" s="391">
        <f t="shared" si="0"/>
        <v>0</v>
      </c>
      <c r="O23" s="391">
        <f t="shared" si="1"/>
        <v>0</v>
      </c>
      <c r="P23" s="75">
        <v>423</v>
      </c>
      <c r="Q23" s="75"/>
      <c r="R23" s="75">
        <v>423</v>
      </c>
      <c r="S23" s="75">
        <v>892</v>
      </c>
      <c r="T23" s="386"/>
      <c r="U23" s="386"/>
      <c r="W23" s="387"/>
    </row>
    <row r="24" spans="1:23" ht="27.95" customHeight="1">
      <c r="A24" s="396" t="s">
        <v>0</v>
      </c>
      <c r="B24" s="397"/>
      <c r="P24" s="38">
        <v>6767</v>
      </c>
      <c r="Q24" s="38">
        <f>SUM(Q6:Q23)</f>
        <v>0</v>
      </c>
      <c r="R24" s="38">
        <v>6767</v>
      </c>
      <c r="S24" s="38">
        <v>13924</v>
      </c>
      <c r="T24" s="38">
        <f>SUM(T6:T23)</f>
        <v>0</v>
      </c>
      <c r="W24" s="387"/>
    </row>
    <row r="25" spans="1:23" ht="13.9" hidden="1" customHeight="1">
      <c r="N25" s="398"/>
      <c r="O25" s="399"/>
    </row>
    <row r="26" spans="1:23" ht="21.75" hidden="1" customHeight="1">
      <c r="B26" t="s">
        <v>185</v>
      </c>
      <c r="O26" s="400"/>
    </row>
    <row r="27" spans="1:23" ht="41.45" customHeight="1">
      <c r="O27" s="400"/>
      <c r="P27" s="401"/>
      <c r="Q27" s="401"/>
      <c r="R27" s="401"/>
      <c r="S27" s="401"/>
    </row>
    <row r="30" spans="1:23">
      <c r="N30" s="92"/>
    </row>
  </sheetData>
  <mergeCells count="7">
    <mergeCell ref="A24:B24"/>
    <mergeCell ref="A1:S1"/>
    <mergeCell ref="A2:A5"/>
    <mergeCell ref="B2:B5"/>
    <mergeCell ref="P2:Q4"/>
    <mergeCell ref="R2:R5"/>
    <mergeCell ref="S2:S5"/>
  </mergeCells>
  <pageMargins left="0.25" right="0.25" top="0.75" bottom="0.75" header="0.3" footer="0.3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3"/>
  <sheetViews>
    <sheetView zoomScale="70" zoomScaleNormal="70" workbookViewId="0">
      <selection activeCell="E29" sqref="E29"/>
    </sheetView>
  </sheetViews>
  <sheetFormatPr defaultColWidth="9.140625" defaultRowHeight="12.75"/>
  <cols>
    <col min="1" max="1" width="6" style="340" customWidth="1"/>
    <col min="2" max="2" width="23" style="340" customWidth="1"/>
    <col min="3" max="3" width="8.140625" style="340" hidden="1" customWidth="1"/>
    <col min="4" max="4" width="6.85546875" style="340" hidden="1" customWidth="1"/>
    <col min="5" max="5" width="6.140625" style="340" hidden="1" customWidth="1"/>
    <col min="6" max="6" width="5.5703125" style="340" hidden="1" customWidth="1"/>
    <col min="7" max="7" width="6.140625" style="340" hidden="1" customWidth="1"/>
    <col min="8" max="8" width="5.5703125" style="340" hidden="1" customWidth="1"/>
    <col min="9" max="9" width="6.140625" style="340" hidden="1" customWidth="1"/>
    <col min="10" max="10" width="5.5703125" style="340" hidden="1" customWidth="1"/>
    <col min="11" max="11" width="6.85546875" style="340" hidden="1" customWidth="1"/>
    <col min="12" max="12" width="5.5703125" style="340" hidden="1" customWidth="1"/>
    <col min="13" max="13" width="6.85546875" style="340" hidden="1" customWidth="1"/>
    <col min="14" max="14" width="5.5703125" style="340" hidden="1" customWidth="1"/>
    <col min="15" max="15" width="6.5703125" style="340" hidden="1" customWidth="1"/>
    <col min="16" max="16" width="6.85546875" style="340" hidden="1" customWidth="1"/>
    <col min="17" max="17" width="6" style="340" hidden="1" customWidth="1"/>
    <col min="18" max="18" width="5.5703125" style="340" hidden="1" customWidth="1"/>
    <col min="19" max="19" width="6" style="340" hidden="1" customWidth="1"/>
    <col min="20" max="20" width="5.5703125" style="340" hidden="1" customWidth="1"/>
    <col min="21" max="21" width="6" style="340" hidden="1" customWidth="1"/>
    <col min="22" max="22" width="5.5703125" style="340" hidden="1" customWidth="1"/>
    <col min="23" max="23" width="8.140625" style="340" hidden="1" customWidth="1"/>
    <col min="24" max="24" width="7.7109375" style="340" hidden="1" customWidth="1"/>
    <col min="25" max="25" width="8" style="340" hidden="1" customWidth="1"/>
    <col min="26" max="26" width="6.85546875" style="340" hidden="1" customWidth="1"/>
    <col min="27" max="27" width="10" style="340" hidden="1" customWidth="1"/>
    <col min="28" max="28" width="8.85546875" style="340" hidden="1" customWidth="1"/>
    <col min="29" max="29" width="20.140625" style="340" customWidth="1"/>
    <col min="30" max="30" width="20.7109375" style="340" customWidth="1"/>
    <col min="31" max="31" width="22" style="340" customWidth="1"/>
    <col min="32" max="32" width="23" style="340" customWidth="1"/>
    <col min="33" max="34" width="20.28515625" style="340" customWidth="1"/>
    <col min="35" max="39" width="9.140625" style="340"/>
    <col min="40" max="40" width="9.85546875" style="340" bestFit="1" customWidth="1"/>
    <col min="41" max="41" width="9.28515625" style="340" bestFit="1" customWidth="1"/>
    <col min="42" max="16384" width="9.140625" style="340"/>
  </cols>
  <sheetData>
    <row r="1" spans="1:41" s="331" customFormat="1" ht="76.150000000000006" customHeight="1">
      <c r="A1" s="217" t="s">
        <v>155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</row>
    <row r="2" spans="1:41" s="331" customFormat="1" ht="28.15" customHeight="1">
      <c r="A2" s="336" t="s">
        <v>156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6"/>
    </row>
    <row r="3" spans="1:41" ht="51.6" customHeight="1">
      <c r="A3" s="221" t="s">
        <v>32</v>
      </c>
      <c r="B3" s="244" t="s">
        <v>33</v>
      </c>
      <c r="C3" s="337" t="s">
        <v>157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9" t="s">
        <v>158</v>
      </c>
      <c r="AD3" s="339"/>
      <c r="AE3" s="339" t="s">
        <v>159</v>
      </c>
      <c r="AF3" s="339"/>
    </row>
    <row r="4" spans="1:41" s="341" customFormat="1" ht="25.15" customHeight="1">
      <c r="A4" s="221"/>
      <c r="B4" s="247"/>
      <c r="C4" s="258" t="s">
        <v>160</v>
      </c>
      <c r="D4" s="258"/>
      <c r="E4" s="258"/>
      <c r="F4" s="258"/>
      <c r="G4" s="258" t="s">
        <v>161</v>
      </c>
      <c r="H4" s="258"/>
      <c r="I4" s="258"/>
      <c r="J4" s="258"/>
      <c r="K4" s="258" t="s">
        <v>162</v>
      </c>
      <c r="L4" s="258"/>
      <c r="M4" s="258"/>
      <c r="N4" s="258"/>
      <c r="O4" s="258" t="s">
        <v>163</v>
      </c>
      <c r="P4" s="258"/>
      <c r="Q4" s="258"/>
      <c r="R4" s="258"/>
      <c r="S4" s="258" t="s">
        <v>164</v>
      </c>
      <c r="T4" s="258"/>
      <c r="U4" s="258"/>
      <c r="V4" s="258"/>
      <c r="W4" s="258" t="s">
        <v>165</v>
      </c>
      <c r="X4" s="258"/>
      <c r="Y4" s="258"/>
      <c r="Z4" s="258"/>
      <c r="AA4" s="262" t="s">
        <v>0</v>
      </c>
      <c r="AB4" s="262"/>
      <c r="AC4" s="339"/>
      <c r="AD4" s="339"/>
      <c r="AE4" s="339"/>
      <c r="AF4" s="339"/>
    </row>
    <row r="5" spans="1:41" s="343" customFormat="1" ht="21.75" customHeight="1">
      <c r="A5" s="221"/>
      <c r="B5" s="247"/>
      <c r="C5" s="342" t="s">
        <v>166</v>
      </c>
      <c r="D5" s="342"/>
      <c r="E5" s="342" t="s">
        <v>167</v>
      </c>
      <c r="F5" s="342"/>
      <c r="G5" s="342" t="s">
        <v>166</v>
      </c>
      <c r="H5" s="342"/>
      <c r="I5" s="342" t="s">
        <v>167</v>
      </c>
      <c r="J5" s="342"/>
      <c r="K5" s="342" t="s">
        <v>166</v>
      </c>
      <c r="L5" s="342"/>
      <c r="M5" s="342" t="s">
        <v>167</v>
      </c>
      <c r="N5" s="342"/>
      <c r="O5" s="342" t="s">
        <v>166</v>
      </c>
      <c r="P5" s="342"/>
      <c r="Q5" s="342" t="s">
        <v>167</v>
      </c>
      <c r="R5" s="342"/>
      <c r="S5" s="342" t="s">
        <v>166</v>
      </c>
      <c r="T5" s="342"/>
      <c r="U5" s="342" t="s">
        <v>167</v>
      </c>
      <c r="V5" s="342"/>
      <c r="W5" s="342" t="s">
        <v>166</v>
      </c>
      <c r="X5" s="342"/>
      <c r="Y5" s="342" t="s">
        <v>167</v>
      </c>
      <c r="Z5" s="342"/>
      <c r="AA5" s="262"/>
      <c r="AB5" s="262"/>
      <c r="AC5" s="339" t="s">
        <v>168</v>
      </c>
      <c r="AD5" s="339" t="s">
        <v>169</v>
      </c>
      <c r="AE5" s="339" t="s">
        <v>168</v>
      </c>
      <c r="AF5" s="339" t="s">
        <v>169</v>
      </c>
    </row>
    <row r="6" spans="1:41" s="346" customFormat="1" ht="41.25" customHeight="1" thickBot="1">
      <c r="A6" s="222"/>
      <c r="B6" s="248"/>
      <c r="C6" s="344" t="s">
        <v>170</v>
      </c>
      <c r="D6" s="344" t="s">
        <v>171</v>
      </c>
      <c r="E6" s="344" t="s">
        <v>170</v>
      </c>
      <c r="F6" s="344" t="s">
        <v>171</v>
      </c>
      <c r="G6" s="344" t="s">
        <v>170</v>
      </c>
      <c r="H6" s="344" t="s">
        <v>171</v>
      </c>
      <c r="I6" s="344" t="s">
        <v>170</v>
      </c>
      <c r="J6" s="344" t="s">
        <v>171</v>
      </c>
      <c r="K6" s="344" t="s">
        <v>170</v>
      </c>
      <c r="L6" s="344" t="s">
        <v>171</v>
      </c>
      <c r="M6" s="344" t="s">
        <v>170</v>
      </c>
      <c r="N6" s="344" t="s">
        <v>171</v>
      </c>
      <c r="O6" s="344" t="s">
        <v>170</v>
      </c>
      <c r="P6" s="344" t="s">
        <v>171</v>
      </c>
      <c r="Q6" s="344" t="s">
        <v>170</v>
      </c>
      <c r="R6" s="344" t="s">
        <v>171</v>
      </c>
      <c r="S6" s="344" t="s">
        <v>170</v>
      </c>
      <c r="T6" s="344" t="s">
        <v>171</v>
      </c>
      <c r="U6" s="344" t="s">
        <v>170</v>
      </c>
      <c r="V6" s="344" t="s">
        <v>171</v>
      </c>
      <c r="W6" s="344" t="s">
        <v>170</v>
      </c>
      <c r="X6" s="344" t="s">
        <v>171</v>
      </c>
      <c r="Y6" s="344" t="s">
        <v>170</v>
      </c>
      <c r="Z6" s="344" t="s">
        <v>171</v>
      </c>
      <c r="AA6" s="344" t="s">
        <v>172</v>
      </c>
      <c r="AB6" s="344" t="s">
        <v>171</v>
      </c>
      <c r="AC6" s="345"/>
      <c r="AD6" s="345"/>
      <c r="AE6" s="345"/>
      <c r="AF6" s="345"/>
    </row>
    <row r="7" spans="1:41" ht="27.95" customHeight="1" thickTop="1">
      <c r="A7" s="24">
        <v>1</v>
      </c>
      <c r="B7" s="25" t="s">
        <v>2</v>
      </c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8">
        <v>420</v>
      </c>
      <c r="AD7" s="348">
        <v>297</v>
      </c>
      <c r="AE7" s="348">
        <v>420</v>
      </c>
      <c r="AF7" s="348">
        <v>297</v>
      </c>
      <c r="AG7" s="349"/>
    </row>
    <row r="8" spans="1:41" ht="27.95" customHeight="1">
      <c r="A8" s="67">
        <v>2</v>
      </c>
      <c r="B8" s="68" t="s">
        <v>3</v>
      </c>
      <c r="C8" s="350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1"/>
      <c r="AB8" s="351"/>
      <c r="AC8" s="352">
        <v>389</v>
      </c>
      <c r="AD8" s="352">
        <v>329</v>
      </c>
      <c r="AE8" s="352">
        <v>389</v>
      </c>
      <c r="AF8" s="352">
        <v>329</v>
      </c>
      <c r="AG8" s="349"/>
    </row>
    <row r="9" spans="1:41" ht="27.95" customHeight="1">
      <c r="A9" s="16">
        <v>3</v>
      </c>
      <c r="B9" s="30" t="s">
        <v>4</v>
      </c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53"/>
      <c r="Z9" s="353"/>
      <c r="AA9" s="347"/>
      <c r="AB9" s="347"/>
      <c r="AC9" s="354">
        <v>497</v>
      </c>
      <c r="AD9" s="354">
        <v>380</v>
      </c>
      <c r="AE9" s="354">
        <v>497</v>
      </c>
      <c r="AF9" s="354">
        <v>380</v>
      </c>
      <c r="AG9" s="349"/>
    </row>
    <row r="10" spans="1:41" ht="27.95" customHeight="1">
      <c r="A10" s="67">
        <v>4</v>
      </c>
      <c r="B10" s="68" t="s">
        <v>5</v>
      </c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1"/>
      <c r="AB10" s="351"/>
      <c r="AC10" s="352">
        <v>1470</v>
      </c>
      <c r="AD10" s="352">
        <v>1157</v>
      </c>
      <c r="AE10" s="352">
        <v>1470</v>
      </c>
      <c r="AF10" s="352">
        <v>1157</v>
      </c>
      <c r="AG10" s="349"/>
    </row>
    <row r="11" spans="1:41" ht="27.95" customHeight="1">
      <c r="A11" s="16">
        <v>5</v>
      </c>
      <c r="B11" s="30" t="s">
        <v>6</v>
      </c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47"/>
      <c r="AB11" s="347"/>
      <c r="AC11" s="354">
        <v>1079</v>
      </c>
      <c r="AD11" s="354">
        <v>847</v>
      </c>
      <c r="AE11" s="354">
        <v>1079</v>
      </c>
      <c r="AF11" s="354">
        <v>847</v>
      </c>
      <c r="AG11" s="349"/>
    </row>
    <row r="12" spans="1:41" ht="27.95" customHeight="1">
      <c r="A12" s="67">
        <v>6</v>
      </c>
      <c r="B12" s="68" t="s">
        <v>7</v>
      </c>
      <c r="C12" s="350"/>
      <c r="D12" s="350"/>
      <c r="E12" s="350"/>
      <c r="F12" s="350"/>
      <c r="G12" s="350"/>
      <c r="H12" s="350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1"/>
      <c r="AB12" s="351"/>
      <c r="AC12" s="352">
        <v>1545</v>
      </c>
      <c r="AD12" s="352">
        <v>1161</v>
      </c>
      <c r="AE12" s="352">
        <v>1545</v>
      </c>
      <c r="AF12" s="352">
        <v>1161</v>
      </c>
      <c r="AG12" s="349"/>
    </row>
    <row r="13" spans="1:41" ht="27.95" customHeight="1">
      <c r="A13" s="16">
        <v>7</v>
      </c>
      <c r="B13" s="30" t="s">
        <v>8</v>
      </c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  <c r="Q13" s="353"/>
      <c r="R13" s="353"/>
      <c r="S13" s="353"/>
      <c r="T13" s="353"/>
      <c r="U13" s="353"/>
      <c r="V13" s="353"/>
      <c r="W13" s="353"/>
      <c r="X13" s="353"/>
      <c r="Y13" s="353"/>
      <c r="Z13" s="353"/>
      <c r="AA13" s="347"/>
      <c r="AB13" s="347"/>
      <c r="AC13" s="354">
        <v>187</v>
      </c>
      <c r="AD13" s="354">
        <v>158</v>
      </c>
      <c r="AE13" s="354">
        <v>187</v>
      </c>
      <c r="AF13" s="354">
        <v>158</v>
      </c>
      <c r="AG13" s="349"/>
    </row>
    <row r="14" spans="1:41" ht="27.95" customHeight="1">
      <c r="A14" s="67">
        <v>8</v>
      </c>
      <c r="B14" s="68" t="s">
        <v>9</v>
      </c>
      <c r="C14" s="350"/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50"/>
      <c r="Y14" s="350"/>
      <c r="Z14" s="350"/>
      <c r="AA14" s="351"/>
      <c r="AB14" s="351"/>
      <c r="AC14" s="352">
        <v>279</v>
      </c>
      <c r="AD14" s="352">
        <v>214</v>
      </c>
      <c r="AE14" s="352">
        <v>279</v>
      </c>
      <c r="AF14" s="352">
        <v>214</v>
      </c>
      <c r="AG14" s="349"/>
      <c r="AN14" s="355"/>
      <c r="AO14" s="355"/>
    </row>
    <row r="15" spans="1:41" ht="27.95" customHeight="1">
      <c r="A15" s="16">
        <v>9</v>
      </c>
      <c r="B15" s="30" t="s">
        <v>10</v>
      </c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47"/>
      <c r="AB15" s="347"/>
      <c r="AC15" s="354">
        <v>554</v>
      </c>
      <c r="AD15" s="354">
        <v>406</v>
      </c>
      <c r="AE15" s="354">
        <v>554</v>
      </c>
      <c r="AF15" s="354">
        <v>406</v>
      </c>
      <c r="AG15" s="349"/>
      <c r="AN15" s="355"/>
      <c r="AO15" s="355"/>
    </row>
    <row r="16" spans="1:41" ht="27.95" customHeight="1">
      <c r="A16" s="67">
        <v>10</v>
      </c>
      <c r="B16" s="68" t="s">
        <v>11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0"/>
      <c r="Y16" s="350"/>
      <c r="Z16" s="350"/>
      <c r="AA16" s="351"/>
      <c r="AB16" s="351"/>
      <c r="AC16" s="352">
        <v>228</v>
      </c>
      <c r="AD16" s="352">
        <v>142</v>
      </c>
      <c r="AE16" s="352">
        <v>228</v>
      </c>
      <c r="AF16" s="352">
        <v>142</v>
      </c>
      <c r="AG16" s="349"/>
      <c r="AN16" s="355"/>
      <c r="AO16" s="355"/>
    </row>
    <row r="17" spans="1:41" ht="27.95" customHeight="1">
      <c r="A17" s="16">
        <v>11</v>
      </c>
      <c r="B17" s="30" t="s">
        <v>12</v>
      </c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  <c r="W17" s="353"/>
      <c r="X17" s="353"/>
      <c r="Y17" s="353"/>
      <c r="Z17" s="353"/>
      <c r="AA17" s="347"/>
      <c r="AB17" s="347"/>
      <c r="AC17" s="354">
        <v>888</v>
      </c>
      <c r="AD17" s="354">
        <v>728</v>
      </c>
      <c r="AE17" s="354">
        <v>888</v>
      </c>
      <c r="AF17" s="354">
        <v>728</v>
      </c>
      <c r="AG17" s="349"/>
      <c r="AN17" s="355"/>
      <c r="AO17" s="355"/>
    </row>
    <row r="18" spans="1:41" ht="27.95" customHeight="1">
      <c r="A18" s="67">
        <v>12</v>
      </c>
      <c r="B18" s="68" t="s">
        <v>13</v>
      </c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0"/>
      <c r="W18" s="350"/>
      <c r="X18" s="350"/>
      <c r="Y18" s="350"/>
      <c r="Z18" s="350"/>
      <c r="AA18" s="351"/>
      <c r="AB18" s="351"/>
      <c r="AC18" s="352">
        <v>459</v>
      </c>
      <c r="AD18" s="352">
        <v>346</v>
      </c>
      <c r="AE18" s="352">
        <v>459</v>
      </c>
      <c r="AF18" s="352">
        <v>346</v>
      </c>
      <c r="AG18" s="349"/>
      <c r="AN18" s="355"/>
      <c r="AO18" s="355"/>
    </row>
    <row r="19" spans="1:41" ht="27.95" customHeight="1">
      <c r="A19" s="16">
        <v>13</v>
      </c>
      <c r="B19" s="30" t="s">
        <v>14</v>
      </c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3"/>
      <c r="W19" s="353"/>
      <c r="X19" s="353"/>
      <c r="Y19" s="353"/>
      <c r="Z19" s="353"/>
      <c r="AA19" s="347"/>
      <c r="AB19" s="347"/>
      <c r="AC19" s="354">
        <v>335</v>
      </c>
      <c r="AD19" s="354">
        <v>228</v>
      </c>
      <c r="AE19" s="354">
        <v>335</v>
      </c>
      <c r="AF19" s="354">
        <v>228</v>
      </c>
      <c r="AG19" s="349"/>
      <c r="AN19" s="355"/>
      <c r="AO19" s="355"/>
    </row>
    <row r="20" spans="1:41" ht="27.95" customHeight="1">
      <c r="A20" s="67">
        <v>14</v>
      </c>
      <c r="B20" s="68" t="s">
        <v>15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1"/>
      <c r="AB20" s="351"/>
      <c r="AC20" s="352">
        <v>708</v>
      </c>
      <c r="AD20" s="352">
        <v>549</v>
      </c>
      <c r="AE20" s="352">
        <v>708</v>
      </c>
      <c r="AF20" s="352">
        <v>549</v>
      </c>
      <c r="AG20" s="349"/>
      <c r="AN20" s="355"/>
      <c r="AO20" s="355"/>
    </row>
    <row r="21" spans="1:41" ht="27.95" customHeight="1">
      <c r="A21" s="16">
        <v>15</v>
      </c>
      <c r="B21" s="30" t="s">
        <v>16</v>
      </c>
      <c r="C21" s="353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3"/>
      <c r="W21" s="353"/>
      <c r="X21" s="353"/>
      <c r="Y21" s="353"/>
      <c r="Z21" s="353"/>
      <c r="AA21" s="347"/>
      <c r="AB21" s="347"/>
      <c r="AC21" s="354">
        <v>124</v>
      </c>
      <c r="AD21" s="354">
        <v>88</v>
      </c>
      <c r="AE21" s="354">
        <v>124</v>
      </c>
      <c r="AF21" s="354">
        <v>88</v>
      </c>
      <c r="AG21" s="349"/>
      <c r="AN21" s="355"/>
      <c r="AO21" s="355"/>
    </row>
    <row r="22" spans="1:41" ht="27.95" customHeight="1">
      <c r="A22" s="67">
        <v>16</v>
      </c>
      <c r="B22" s="68" t="s">
        <v>17</v>
      </c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0"/>
      <c r="Z22" s="350"/>
      <c r="AA22" s="351"/>
      <c r="AB22" s="351"/>
      <c r="AC22" s="352">
        <v>0</v>
      </c>
      <c r="AD22" s="352">
        <v>0</v>
      </c>
      <c r="AE22" s="352">
        <v>0</v>
      </c>
      <c r="AF22" s="352">
        <v>0</v>
      </c>
      <c r="AG22" s="349"/>
      <c r="AN22" s="355"/>
      <c r="AO22" s="355"/>
    </row>
    <row r="23" spans="1:41" ht="27.95" customHeight="1">
      <c r="A23" s="16">
        <v>17</v>
      </c>
      <c r="B23" s="30" t="s">
        <v>18</v>
      </c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  <c r="Q23" s="353"/>
      <c r="R23" s="353"/>
      <c r="S23" s="353"/>
      <c r="T23" s="353"/>
      <c r="U23" s="353"/>
      <c r="V23" s="353"/>
      <c r="W23" s="353"/>
      <c r="X23" s="353"/>
      <c r="Y23" s="353"/>
      <c r="Z23" s="353"/>
      <c r="AA23" s="347"/>
      <c r="AB23" s="347"/>
      <c r="AC23" s="354">
        <v>200</v>
      </c>
      <c r="AD23" s="354">
        <v>139</v>
      </c>
      <c r="AE23" s="354">
        <v>200</v>
      </c>
      <c r="AF23" s="354">
        <v>139</v>
      </c>
      <c r="AG23" s="349"/>
      <c r="AN23" s="355"/>
      <c r="AO23" s="355"/>
    </row>
    <row r="24" spans="1:41" ht="27.95" customHeight="1">
      <c r="A24" s="67">
        <v>18</v>
      </c>
      <c r="B24" s="68" t="s">
        <v>19</v>
      </c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350"/>
      <c r="W24" s="350"/>
      <c r="X24" s="350"/>
      <c r="Y24" s="350"/>
      <c r="Z24" s="350"/>
      <c r="AA24" s="351"/>
      <c r="AB24" s="351"/>
      <c r="AC24" s="352">
        <v>486</v>
      </c>
      <c r="AD24" s="352">
        <v>400</v>
      </c>
      <c r="AE24" s="352">
        <v>486</v>
      </c>
      <c r="AF24" s="352">
        <v>400</v>
      </c>
      <c r="AG24" s="349"/>
      <c r="AN24" s="355"/>
      <c r="AO24" s="355"/>
    </row>
    <row r="25" spans="1:41" s="358" customFormat="1" ht="27.95" customHeight="1">
      <c r="A25" s="356" t="s">
        <v>0</v>
      </c>
      <c r="B25" s="357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354"/>
      <c r="Z25" s="354"/>
      <c r="AA25" s="354"/>
      <c r="AB25" s="354"/>
      <c r="AC25" s="354">
        <f t="shared" ref="AC25" si="0">SUM(AC7:AC24)</f>
        <v>9848</v>
      </c>
      <c r="AD25" s="354">
        <f t="shared" ref="AD25" si="1">SUM(AD7:AD24)</f>
        <v>7569</v>
      </c>
      <c r="AE25" s="354">
        <v>9848</v>
      </c>
      <c r="AF25" s="354">
        <v>7569</v>
      </c>
      <c r="AH25" s="340"/>
      <c r="AN25" s="355"/>
      <c r="AO25" s="355"/>
    </row>
    <row r="26" spans="1:41" s="361" customFormat="1" ht="47.25" hidden="1" customHeight="1">
      <c r="A26" s="359"/>
      <c r="B26" s="360" t="s">
        <v>173</v>
      </c>
      <c r="AC26" s="362" t="s">
        <v>160</v>
      </c>
      <c r="AD26" s="362" t="s">
        <v>174</v>
      </c>
      <c r="AE26" s="362" t="s">
        <v>175</v>
      </c>
      <c r="AF26" s="362" t="s">
        <v>176</v>
      </c>
      <c r="AG26" s="362" t="s">
        <v>177</v>
      </c>
      <c r="AH26" s="362" t="s">
        <v>165</v>
      </c>
    </row>
    <row r="27" spans="1:41" s="358" customFormat="1" ht="25.5" hidden="1" customHeight="1">
      <c r="A27" s="363" t="s">
        <v>178</v>
      </c>
      <c r="B27" s="363"/>
      <c r="AC27" s="364"/>
      <c r="AD27" s="364"/>
      <c r="AE27" s="364"/>
      <c r="AF27" s="364"/>
      <c r="AG27" s="364"/>
      <c r="AH27" s="364"/>
    </row>
    <row r="28" spans="1:41" s="358" customFormat="1" ht="25.5" hidden="1" customHeight="1">
      <c r="A28" s="363" t="s">
        <v>179</v>
      </c>
      <c r="B28" s="363"/>
      <c r="AC28" s="364"/>
      <c r="AD28" s="364"/>
      <c r="AE28" s="364"/>
      <c r="AF28" s="364"/>
      <c r="AG28" s="364"/>
      <c r="AH28" s="364"/>
      <c r="AN28" s="365"/>
      <c r="AO28" s="365"/>
    </row>
    <row r="29" spans="1:41" ht="24.75" customHeight="1">
      <c r="B29" s="366" t="s">
        <v>24</v>
      </c>
    </row>
    <row r="31" spans="1:41" ht="18">
      <c r="AC31" s="367"/>
      <c r="AD31" s="367"/>
      <c r="AE31" s="367"/>
      <c r="AF31" s="367"/>
      <c r="AG31" s="367"/>
      <c r="AH31" s="367"/>
      <c r="AI31" s="367"/>
      <c r="AJ31" s="367"/>
      <c r="AK31" s="367"/>
      <c r="AL31" s="367"/>
      <c r="AM31" s="367"/>
    </row>
    <row r="32" spans="1:41" ht="27.75" customHeight="1">
      <c r="AC32" s="367"/>
      <c r="AD32" s="367"/>
      <c r="AE32" s="367"/>
      <c r="AF32" s="367"/>
      <c r="AG32" s="367"/>
      <c r="AH32" s="367"/>
      <c r="AI32" s="367"/>
      <c r="AJ32" s="367"/>
      <c r="AK32" s="367"/>
      <c r="AL32" s="367"/>
      <c r="AM32" s="367"/>
    </row>
    <row r="33" spans="29:39" ht="18" customHeight="1">
      <c r="AC33" s="367"/>
      <c r="AD33" s="367"/>
      <c r="AE33" s="367"/>
      <c r="AF33" s="367"/>
      <c r="AG33" s="367"/>
      <c r="AH33" s="367"/>
      <c r="AI33" s="367"/>
      <c r="AJ33" s="367"/>
      <c r="AK33" s="367"/>
      <c r="AL33" s="367"/>
      <c r="AM33" s="367"/>
    </row>
  </sheetData>
  <mergeCells count="33">
    <mergeCell ref="A28:B28"/>
    <mergeCell ref="AC5:AC6"/>
    <mergeCell ref="AD5:AD6"/>
    <mergeCell ref="AE5:AE6"/>
    <mergeCell ref="AF5:AF6"/>
    <mergeCell ref="A25:B25"/>
    <mergeCell ref="A27:B27"/>
    <mergeCell ref="O5:P5"/>
    <mergeCell ref="Q5:R5"/>
    <mergeCell ref="S5:T5"/>
    <mergeCell ref="U5:V5"/>
    <mergeCell ref="W5:X5"/>
    <mergeCell ref="Y5:Z5"/>
    <mergeCell ref="O4:R4"/>
    <mergeCell ref="S4:V4"/>
    <mergeCell ref="W4:Z4"/>
    <mergeCell ref="AA4:AB5"/>
    <mergeCell ref="C5:D5"/>
    <mergeCell ref="E5:F5"/>
    <mergeCell ref="G5:H5"/>
    <mergeCell ref="I5:J5"/>
    <mergeCell ref="K5:L5"/>
    <mergeCell ref="M5:N5"/>
    <mergeCell ref="A1:AF1"/>
    <mergeCell ref="A2:AF2"/>
    <mergeCell ref="A3:A6"/>
    <mergeCell ref="B3:B6"/>
    <mergeCell ref="C3:AB3"/>
    <mergeCell ref="AC3:AD4"/>
    <mergeCell ref="AE3:AF4"/>
    <mergeCell ref="C4:F4"/>
    <mergeCell ref="G4:J4"/>
    <mergeCell ref="K4:N4"/>
  </mergeCells>
  <printOptions horizontalCentered="1"/>
  <pageMargins left="0.31496062992125984" right="0.11811023622047245" top="0.59055118110236227" bottom="0.59055118110236227" header="0.51181102362204722" footer="0.51181102362204722"/>
  <pageSetup paperSize="9" scale="5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="81" zoomScaleNormal="81" workbookViewId="0">
      <selection activeCell="I30" sqref="I30"/>
    </sheetView>
  </sheetViews>
  <sheetFormatPr defaultColWidth="8.7109375" defaultRowHeight="12.75"/>
  <cols>
    <col min="1" max="1" width="8.7109375" style="98"/>
    <col min="2" max="2" width="29.42578125" style="101" customWidth="1"/>
    <col min="3" max="3" width="13.42578125" style="98" customWidth="1"/>
    <col min="4" max="4" width="14.5703125" style="98" customWidth="1"/>
    <col min="5" max="5" width="15.42578125" style="118" customWidth="1"/>
    <col min="6" max="6" width="18.28515625" style="118" customWidth="1"/>
    <col min="7" max="257" width="8.7109375" style="98"/>
    <col min="258" max="258" width="29.42578125" style="98" customWidth="1"/>
    <col min="259" max="259" width="13.42578125" style="98" customWidth="1"/>
    <col min="260" max="260" width="14.5703125" style="98" customWidth="1"/>
    <col min="261" max="261" width="15.42578125" style="98" customWidth="1"/>
    <col min="262" max="262" width="18.28515625" style="98" customWidth="1"/>
    <col min="263" max="513" width="8.7109375" style="98"/>
    <col min="514" max="514" width="29.42578125" style="98" customWidth="1"/>
    <col min="515" max="515" width="13.42578125" style="98" customWidth="1"/>
    <col min="516" max="516" width="14.5703125" style="98" customWidth="1"/>
    <col min="517" max="517" width="15.42578125" style="98" customWidth="1"/>
    <col min="518" max="518" width="18.28515625" style="98" customWidth="1"/>
    <col min="519" max="769" width="8.7109375" style="98"/>
    <col min="770" max="770" width="29.42578125" style="98" customWidth="1"/>
    <col min="771" max="771" width="13.42578125" style="98" customWidth="1"/>
    <col min="772" max="772" width="14.5703125" style="98" customWidth="1"/>
    <col min="773" max="773" width="15.42578125" style="98" customWidth="1"/>
    <col min="774" max="774" width="18.28515625" style="98" customWidth="1"/>
    <col min="775" max="1025" width="8.7109375" style="98"/>
    <col min="1026" max="1026" width="29.42578125" style="98" customWidth="1"/>
    <col min="1027" max="1027" width="13.42578125" style="98" customWidth="1"/>
    <col min="1028" max="1028" width="14.5703125" style="98" customWidth="1"/>
    <col min="1029" max="1029" width="15.42578125" style="98" customWidth="1"/>
    <col min="1030" max="1030" width="18.28515625" style="98" customWidth="1"/>
    <col min="1031" max="1281" width="8.7109375" style="98"/>
    <col min="1282" max="1282" width="29.42578125" style="98" customWidth="1"/>
    <col min="1283" max="1283" width="13.42578125" style="98" customWidth="1"/>
    <col min="1284" max="1284" width="14.5703125" style="98" customWidth="1"/>
    <col min="1285" max="1285" width="15.42578125" style="98" customWidth="1"/>
    <col min="1286" max="1286" width="18.28515625" style="98" customWidth="1"/>
    <col min="1287" max="1537" width="8.7109375" style="98"/>
    <col min="1538" max="1538" width="29.42578125" style="98" customWidth="1"/>
    <col min="1539" max="1539" width="13.42578125" style="98" customWidth="1"/>
    <col min="1540" max="1540" width="14.5703125" style="98" customWidth="1"/>
    <col min="1541" max="1541" width="15.42578125" style="98" customWidth="1"/>
    <col min="1542" max="1542" width="18.28515625" style="98" customWidth="1"/>
    <col min="1543" max="1793" width="8.7109375" style="98"/>
    <col min="1794" max="1794" width="29.42578125" style="98" customWidth="1"/>
    <col min="1795" max="1795" width="13.42578125" style="98" customWidth="1"/>
    <col min="1796" max="1796" width="14.5703125" style="98" customWidth="1"/>
    <col min="1797" max="1797" width="15.42578125" style="98" customWidth="1"/>
    <col min="1798" max="1798" width="18.28515625" style="98" customWidth="1"/>
    <col min="1799" max="2049" width="8.7109375" style="98"/>
    <col min="2050" max="2050" width="29.42578125" style="98" customWidth="1"/>
    <col min="2051" max="2051" width="13.42578125" style="98" customWidth="1"/>
    <col min="2052" max="2052" width="14.5703125" style="98" customWidth="1"/>
    <col min="2053" max="2053" width="15.42578125" style="98" customWidth="1"/>
    <col min="2054" max="2054" width="18.28515625" style="98" customWidth="1"/>
    <col min="2055" max="2305" width="8.7109375" style="98"/>
    <col min="2306" max="2306" width="29.42578125" style="98" customWidth="1"/>
    <col min="2307" max="2307" width="13.42578125" style="98" customWidth="1"/>
    <col min="2308" max="2308" width="14.5703125" style="98" customWidth="1"/>
    <col min="2309" max="2309" width="15.42578125" style="98" customWidth="1"/>
    <col min="2310" max="2310" width="18.28515625" style="98" customWidth="1"/>
    <col min="2311" max="2561" width="8.7109375" style="98"/>
    <col min="2562" max="2562" width="29.42578125" style="98" customWidth="1"/>
    <col min="2563" max="2563" width="13.42578125" style="98" customWidth="1"/>
    <col min="2564" max="2564" width="14.5703125" style="98" customWidth="1"/>
    <col min="2565" max="2565" width="15.42578125" style="98" customWidth="1"/>
    <col min="2566" max="2566" width="18.28515625" style="98" customWidth="1"/>
    <col min="2567" max="2817" width="8.7109375" style="98"/>
    <col min="2818" max="2818" width="29.42578125" style="98" customWidth="1"/>
    <col min="2819" max="2819" width="13.42578125" style="98" customWidth="1"/>
    <col min="2820" max="2820" width="14.5703125" style="98" customWidth="1"/>
    <col min="2821" max="2821" width="15.42578125" style="98" customWidth="1"/>
    <col min="2822" max="2822" width="18.28515625" style="98" customWidth="1"/>
    <col min="2823" max="3073" width="8.7109375" style="98"/>
    <col min="3074" max="3074" width="29.42578125" style="98" customWidth="1"/>
    <col min="3075" max="3075" width="13.42578125" style="98" customWidth="1"/>
    <col min="3076" max="3076" width="14.5703125" style="98" customWidth="1"/>
    <col min="3077" max="3077" width="15.42578125" style="98" customWidth="1"/>
    <col min="3078" max="3078" width="18.28515625" style="98" customWidth="1"/>
    <col min="3079" max="3329" width="8.7109375" style="98"/>
    <col min="3330" max="3330" width="29.42578125" style="98" customWidth="1"/>
    <col min="3331" max="3331" width="13.42578125" style="98" customWidth="1"/>
    <col min="3332" max="3332" width="14.5703125" style="98" customWidth="1"/>
    <col min="3333" max="3333" width="15.42578125" style="98" customWidth="1"/>
    <col min="3334" max="3334" width="18.28515625" style="98" customWidth="1"/>
    <col min="3335" max="3585" width="8.7109375" style="98"/>
    <col min="3586" max="3586" width="29.42578125" style="98" customWidth="1"/>
    <col min="3587" max="3587" width="13.42578125" style="98" customWidth="1"/>
    <col min="3588" max="3588" width="14.5703125" style="98" customWidth="1"/>
    <col min="3589" max="3589" width="15.42578125" style="98" customWidth="1"/>
    <col min="3590" max="3590" width="18.28515625" style="98" customWidth="1"/>
    <col min="3591" max="3841" width="8.7109375" style="98"/>
    <col min="3842" max="3842" width="29.42578125" style="98" customWidth="1"/>
    <col min="3843" max="3843" width="13.42578125" style="98" customWidth="1"/>
    <col min="3844" max="3844" width="14.5703125" style="98" customWidth="1"/>
    <col min="3845" max="3845" width="15.42578125" style="98" customWidth="1"/>
    <col min="3846" max="3846" width="18.28515625" style="98" customWidth="1"/>
    <col min="3847" max="4097" width="8.7109375" style="98"/>
    <col min="4098" max="4098" width="29.42578125" style="98" customWidth="1"/>
    <col min="4099" max="4099" width="13.42578125" style="98" customWidth="1"/>
    <col min="4100" max="4100" width="14.5703125" style="98" customWidth="1"/>
    <col min="4101" max="4101" width="15.42578125" style="98" customWidth="1"/>
    <col min="4102" max="4102" width="18.28515625" style="98" customWidth="1"/>
    <col min="4103" max="4353" width="8.7109375" style="98"/>
    <col min="4354" max="4354" width="29.42578125" style="98" customWidth="1"/>
    <col min="4355" max="4355" width="13.42578125" style="98" customWidth="1"/>
    <col min="4356" max="4356" width="14.5703125" style="98" customWidth="1"/>
    <col min="4357" max="4357" width="15.42578125" style="98" customWidth="1"/>
    <col min="4358" max="4358" width="18.28515625" style="98" customWidth="1"/>
    <col min="4359" max="4609" width="8.7109375" style="98"/>
    <col min="4610" max="4610" width="29.42578125" style="98" customWidth="1"/>
    <col min="4611" max="4611" width="13.42578125" style="98" customWidth="1"/>
    <col min="4612" max="4612" width="14.5703125" style="98" customWidth="1"/>
    <col min="4613" max="4613" width="15.42578125" style="98" customWidth="1"/>
    <col min="4614" max="4614" width="18.28515625" style="98" customWidth="1"/>
    <col min="4615" max="4865" width="8.7109375" style="98"/>
    <col min="4866" max="4866" width="29.42578125" style="98" customWidth="1"/>
    <col min="4867" max="4867" width="13.42578125" style="98" customWidth="1"/>
    <col min="4868" max="4868" width="14.5703125" style="98" customWidth="1"/>
    <col min="4869" max="4869" width="15.42578125" style="98" customWidth="1"/>
    <col min="4870" max="4870" width="18.28515625" style="98" customWidth="1"/>
    <col min="4871" max="5121" width="8.7109375" style="98"/>
    <col min="5122" max="5122" width="29.42578125" style="98" customWidth="1"/>
    <col min="5123" max="5123" width="13.42578125" style="98" customWidth="1"/>
    <col min="5124" max="5124" width="14.5703125" style="98" customWidth="1"/>
    <col min="5125" max="5125" width="15.42578125" style="98" customWidth="1"/>
    <col min="5126" max="5126" width="18.28515625" style="98" customWidth="1"/>
    <col min="5127" max="5377" width="8.7109375" style="98"/>
    <col min="5378" max="5378" width="29.42578125" style="98" customWidth="1"/>
    <col min="5379" max="5379" width="13.42578125" style="98" customWidth="1"/>
    <col min="5380" max="5380" width="14.5703125" style="98" customWidth="1"/>
    <col min="5381" max="5381" width="15.42578125" style="98" customWidth="1"/>
    <col min="5382" max="5382" width="18.28515625" style="98" customWidth="1"/>
    <col min="5383" max="5633" width="8.7109375" style="98"/>
    <col min="5634" max="5634" width="29.42578125" style="98" customWidth="1"/>
    <col min="5635" max="5635" width="13.42578125" style="98" customWidth="1"/>
    <col min="5636" max="5636" width="14.5703125" style="98" customWidth="1"/>
    <col min="5637" max="5637" width="15.42578125" style="98" customWidth="1"/>
    <col min="5638" max="5638" width="18.28515625" style="98" customWidth="1"/>
    <col min="5639" max="5889" width="8.7109375" style="98"/>
    <col min="5890" max="5890" width="29.42578125" style="98" customWidth="1"/>
    <col min="5891" max="5891" width="13.42578125" style="98" customWidth="1"/>
    <col min="5892" max="5892" width="14.5703125" style="98" customWidth="1"/>
    <col min="5893" max="5893" width="15.42578125" style="98" customWidth="1"/>
    <col min="5894" max="5894" width="18.28515625" style="98" customWidth="1"/>
    <col min="5895" max="6145" width="8.7109375" style="98"/>
    <col min="6146" max="6146" width="29.42578125" style="98" customWidth="1"/>
    <col min="6147" max="6147" width="13.42578125" style="98" customWidth="1"/>
    <col min="6148" max="6148" width="14.5703125" style="98" customWidth="1"/>
    <col min="6149" max="6149" width="15.42578125" style="98" customWidth="1"/>
    <col min="6150" max="6150" width="18.28515625" style="98" customWidth="1"/>
    <col min="6151" max="6401" width="8.7109375" style="98"/>
    <col min="6402" max="6402" width="29.42578125" style="98" customWidth="1"/>
    <col min="6403" max="6403" width="13.42578125" style="98" customWidth="1"/>
    <col min="6404" max="6404" width="14.5703125" style="98" customWidth="1"/>
    <col min="6405" max="6405" width="15.42578125" style="98" customWidth="1"/>
    <col min="6406" max="6406" width="18.28515625" style="98" customWidth="1"/>
    <col min="6407" max="6657" width="8.7109375" style="98"/>
    <col min="6658" max="6658" width="29.42578125" style="98" customWidth="1"/>
    <col min="6659" max="6659" width="13.42578125" style="98" customWidth="1"/>
    <col min="6660" max="6660" width="14.5703125" style="98" customWidth="1"/>
    <col min="6661" max="6661" width="15.42578125" style="98" customWidth="1"/>
    <col min="6662" max="6662" width="18.28515625" style="98" customWidth="1"/>
    <col min="6663" max="6913" width="8.7109375" style="98"/>
    <col min="6914" max="6914" width="29.42578125" style="98" customWidth="1"/>
    <col min="6915" max="6915" width="13.42578125" style="98" customWidth="1"/>
    <col min="6916" max="6916" width="14.5703125" style="98" customWidth="1"/>
    <col min="6917" max="6917" width="15.42578125" style="98" customWidth="1"/>
    <col min="6918" max="6918" width="18.28515625" style="98" customWidth="1"/>
    <col min="6919" max="7169" width="8.7109375" style="98"/>
    <col min="7170" max="7170" width="29.42578125" style="98" customWidth="1"/>
    <col min="7171" max="7171" width="13.42578125" style="98" customWidth="1"/>
    <col min="7172" max="7172" width="14.5703125" style="98" customWidth="1"/>
    <col min="7173" max="7173" width="15.42578125" style="98" customWidth="1"/>
    <col min="7174" max="7174" width="18.28515625" style="98" customWidth="1"/>
    <col min="7175" max="7425" width="8.7109375" style="98"/>
    <col min="7426" max="7426" width="29.42578125" style="98" customWidth="1"/>
    <col min="7427" max="7427" width="13.42578125" style="98" customWidth="1"/>
    <col min="7428" max="7428" width="14.5703125" style="98" customWidth="1"/>
    <col min="7429" max="7429" width="15.42578125" style="98" customWidth="1"/>
    <col min="7430" max="7430" width="18.28515625" style="98" customWidth="1"/>
    <col min="7431" max="7681" width="8.7109375" style="98"/>
    <col min="7682" max="7682" width="29.42578125" style="98" customWidth="1"/>
    <col min="7683" max="7683" width="13.42578125" style="98" customWidth="1"/>
    <col min="7684" max="7684" width="14.5703125" style="98" customWidth="1"/>
    <col min="7685" max="7685" width="15.42578125" style="98" customWidth="1"/>
    <col min="7686" max="7686" width="18.28515625" style="98" customWidth="1"/>
    <col min="7687" max="7937" width="8.7109375" style="98"/>
    <col min="7938" max="7938" width="29.42578125" style="98" customWidth="1"/>
    <col min="7939" max="7939" width="13.42578125" style="98" customWidth="1"/>
    <col min="7940" max="7940" width="14.5703125" style="98" customWidth="1"/>
    <col min="7941" max="7941" width="15.42578125" style="98" customWidth="1"/>
    <col min="7942" max="7942" width="18.28515625" style="98" customWidth="1"/>
    <col min="7943" max="8193" width="8.7109375" style="98"/>
    <col min="8194" max="8194" width="29.42578125" style="98" customWidth="1"/>
    <col min="8195" max="8195" width="13.42578125" style="98" customWidth="1"/>
    <col min="8196" max="8196" width="14.5703125" style="98" customWidth="1"/>
    <col min="8197" max="8197" width="15.42578125" style="98" customWidth="1"/>
    <col min="8198" max="8198" width="18.28515625" style="98" customWidth="1"/>
    <col min="8199" max="8449" width="8.7109375" style="98"/>
    <col min="8450" max="8450" width="29.42578125" style="98" customWidth="1"/>
    <col min="8451" max="8451" width="13.42578125" style="98" customWidth="1"/>
    <col min="8452" max="8452" width="14.5703125" style="98" customWidth="1"/>
    <col min="8453" max="8453" width="15.42578125" style="98" customWidth="1"/>
    <col min="8454" max="8454" width="18.28515625" style="98" customWidth="1"/>
    <col min="8455" max="8705" width="8.7109375" style="98"/>
    <col min="8706" max="8706" width="29.42578125" style="98" customWidth="1"/>
    <col min="8707" max="8707" width="13.42578125" style="98" customWidth="1"/>
    <col min="8708" max="8708" width="14.5703125" style="98" customWidth="1"/>
    <col min="8709" max="8709" width="15.42578125" style="98" customWidth="1"/>
    <col min="8710" max="8710" width="18.28515625" style="98" customWidth="1"/>
    <col min="8711" max="8961" width="8.7109375" style="98"/>
    <col min="8962" max="8962" width="29.42578125" style="98" customWidth="1"/>
    <col min="8963" max="8963" width="13.42578125" style="98" customWidth="1"/>
    <col min="8964" max="8964" width="14.5703125" style="98" customWidth="1"/>
    <col min="8965" max="8965" width="15.42578125" style="98" customWidth="1"/>
    <col min="8966" max="8966" width="18.28515625" style="98" customWidth="1"/>
    <col min="8967" max="9217" width="8.7109375" style="98"/>
    <col min="9218" max="9218" width="29.42578125" style="98" customWidth="1"/>
    <col min="9219" max="9219" width="13.42578125" style="98" customWidth="1"/>
    <col min="9220" max="9220" width="14.5703125" style="98" customWidth="1"/>
    <col min="9221" max="9221" width="15.42578125" style="98" customWidth="1"/>
    <col min="9222" max="9222" width="18.28515625" style="98" customWidth="1"/>
    <col min="9223" max="9473" width="8.7109375" style="98"/>
    <col min="9474" max="9474" width="29.42578125" style="98" customWidth="1"/>
    <col min="9475" max="9475" width="13.42578125" style="98" customWidth="1"/>
    <col min="9476" max="9476" width="14.5703125" style="98" customWidth="1"/>
    <col min="9477" max="9477" width="15.42578125" style="98" customWidth="1"/>
    <col min="9478" max="9478" width="18.28515625" style="98" customWidth="1"/>
    <col min="9479" max="9729" width="8.7109375" style="98"/>
    <col min="9730" max="9730" width="29.42578125" style="98" customWidth="1"/>
    <col min="9731" max="9731" width="13.42578125" style="98" customWidth="1"/>
    <col min="9732" max="9732" width="14.5703125" style="98" customWidth="1"/>
    <col min="9733" max="9733" width="15.42578125" style="98" customWidth="1"/>
    <col min="9734" max="9734" width="18.28515625" style="98" customWidth="1"/>
    <col min="9735" max="9985" width="8.7109375" style="98"/>
    <col min="9986" max="9986" width="29.42578125" style="98" customWidth="1"/>
    <col min="9987" max="9987" width="13.42578125" style="98" customWidth="1"/>
    <col min="9988" max="9988" width="14.5703125" style="98" customWidth="1"/>
    <col min="9989" max="9989" width="15.42578125" style="98" customWidth="1"/>
    <col min="9990" max="9990" width="18.28515625" style="98" customWidth="1"/>
    <col min="9991" max="10241" width="8.7109375" style="98"/>
    <col min="10242" max="10242" width="29.42578125" style="98" customWidth="1"/>
    <col min="10243" max="10243" width="13.42578125" style="98" customWidth="1"/>
    <col min="10244" max="10244" width="14.5703125" style="98" customWidth="1"/>
    <col min="10245" max="10245" width="15.42578125" style="98" customWidth="1"/>
    <col min="10246" max="10246" width="18.28515625" style="98" customWidth="1"/>
    <col min="10247" max="10497" width="8.7109375" style="98"/>
    <col min="10498" max="10498" width="29.42578125" style="98" customWidth="1"/>
    <col min="10499" max="10499" width="13.42578125" style="98" customWidth="1"/>
    <col min="10500" max="10500" width="14.5703125" style="98" customWidth="1"/>
    <col min="10501" max="10501" width="15.42578125" style="98" customWidth="1"/>
    <col min="10502" max="10502" width="18.28515625" style="98" customWidth="1"/>
    <col min="10503" max="10753" width="8.7109375" style="98"/>
    <col min="10754" max="10754" width="29.42578125" style="98" customWidth="1"/>
    <col min="10755" max="10755" width="13.42578125" style="98" customWidth="1"/>
    <col min="10756" max="10756" width="14.5703125" style="98" customWidth="1"/>
    <col min="10757" max="10757" width="15.42578125" style="98" customWidth="1"/>
    <col min="10758" max="10758" width="18.28515625" style="98" customWidth="1"/>
    <col min="10759" max="11009" width="8.7109375" style="98"/>
    <col min="11010" max="11010" width="29.42578125" style="98" customWidth="1"/>
    <col min="11011" max="11011" width="13.42578125" style="98" customWidth="1"/>
    <col min="11012" max="11012" width="14.5703125" style="98" customWidth="1"/>
    <col min="11013" max="11013" width="15.42578125" style="98" customWidth="1"/>
    <col min="11014" max="11014" width="18.28515625" style="98" customWidth="1"/>
    <col min="11015" max="11265" width="8.7109375" style="98"/>
    <col min="11266" max="11266" width="29.42578125" style="98" customWidth="1"/>
    <col min="11267" max="11267" width="13.42578125" style="98" customWidth="1"/>
    <col min="11268" max="11268" width="14.5703125" style="98" customWidth="1"/>
    <col min="11269" max="11269" width="15.42578125" style="98" customWidth="1"/>
    <col min="11270" max="11270" width="18.28515625" style="98" customWidth="1"/>
    <col min="11271" max="11521" width="8.7109375" style="98"/>
    <col min="11522" max="11522" width="29.42578125" style="98" customWidth="1"/>
    <col min="11523" max="11523" width="13.42578125" style="98" customWidth="1"/>
    <col min="11524" max="11524" width="14.5703125" style="98" customWidth="1"/>
    <col min="11525" max="11525" width="15.42578125" style="98" customWidth="1"/>
    <col min="11526" max="11526" width="18.28515625" style="98" customWidth="1"/>
    <col min="11527" max="11777" width="8.7109375" style="98"/>
    <col min="11778" max="11778" width="29.42578125" style="98" customWidth="1"/>
    <col min="11779" max="11779" width="13.42578125" style="98" customWidth="1"/>
    <col min="11780" max="11780" width="14.5703125" style="98" customWidth="1"/>
    <col min="11781" max="11781" width="15.42578125" style="98" customWidth="1"/>
    <col min="11782" max="11782" width="18.28515625" style="98" customWidth="1"/>
    <col min="11783" max="12033" width="8.7109375" style="98"/>
    <col min="12034" max="12034" width="29.42578125" style="98" customWidth="1"/>
    <col min="12035" max="12035" width="13.42578125" style="98" customWidth="1"/>
    <col min="12036" max="12036" width="14.5703125" style="98" customWidth="1"/>
    <col min="12037" max="12037" width="15.42578125" style="98" customWidth="1"/>
    <col min="12038" max="12038" width="18.28515625" style="98" customWidth="1"/>
    <col min="12039" max="12289" width="8.7109375" style="98"/>
    <col min="12290" max="12290" width="29.42578125" style="98" customWidth="1"/>
    <col min="12291" max="12291" width="13.42578125" style="98" customWidth="1"/>
    <col min="12292" max="12292" width="14.5703125" style="98" customWidth="1"/>
    <col min="12293" max="12293" width="15.42578125" style="98" customWidth="1"/>
    <col min="12294" max="12294" width="18.28515625" style="98" customWidth="1"/>
    <col min="12295" max="12545" width="8.7109375" style="98"/>
    <col min="12546" max="12546" width="29.42578125" style="98" customWidth="1"/>
    <col min="12547" max="12547" width="13.42578125" style="98" customWidth="1"/>
    <col min="12548" max="12548" width="14.5703125" style="98" customWidth="1"/>
    <col min="12549" max="12549" width="15.42578125" style="98" customWidth="1"/>
    <col min="12550" max="12550" width="18.28515625" style="98" customWidth="1"/>
    <col min="12551" max="12801" width="8.7109375" style="98"/>
    <col min="12802" max="12802" width="29.42578125" style="98" customWidth="1"/>
    <col min="12803" max="12803" width="13.42578125" style="98" customWidth="1"/>
    <col min="12804" max="12804" width="14.5703125" style="98" customWidth="1"/>
    <col min="12805" max="12805" width="15.42578125" style="98" customWidth="1"/>
    <col min="12806" max="12806" width="18.28515625" style="98" customWidth="1"/>
    <col min="12807" max="13057" width="8.7109375" style="98"/>
    <col min="13058" max="13058" width="29.42578125" style="98" customWidth="1"/>
    <col min="13059" max="13059" width="13.42578125" style="98" customWidth="1"/>
    <col min="13060" max="13060" width="14.5703125" style="98" customWidth="1"/>
    <col min="13061" max="13061" width="15.42578125" style="98" customWidth="1"/>
    <col min="13062" max="13062" width="18.28515625" style="98" customWidth="1"/>
    <col min="13063" max="13313" width="8.7109375" style="98"/>
    <col min="13314" max="13314" width="29.42578125" style="98" customWidth="1"/>
    <col min="13315" max="13315" width="13.42578125" style="98" customWidth="1"/>
    <col min="13316" max="13316" width="14.5703125" style="98" customWidth="1"/>
    <col min="13317" max="13317" width="15.42578125" style="98" customWidth="1"/>
    <col min="13318" max="13318" width="18.28515625" style="98" customWidth="1"/>
    <col min="13319" max="13569" width="8.7109375" style="98"/>
    <col min="13570" max="13570" width="29.42578125" style="98" customWidth="1"/>
    <col min="13571" max="13571" width="13.42578125" style="98" customWidth="1"/>
    <col min="13572" max="13572" width="14.5703125" style="98" customWidth="1"/>
    <col min="13573" max="13573" width="15.42578125" style="98" customWidth="1"/>
    <col min="13574" max="13574" width="18.28515625" style="98" customWidth="1"/>
    <col min="13575" max="13825" width="8.7109375" style="98"/>
    <col min="13826" max="13826" width="29.42578125" style="98" customWidth="1"/>
    <col min="13827" max="13827" width="13.42578125" style="98" customWidth="1"/>
    <col min="13828" max="13828" width="14.5703125" style="98" customWidth="1"/>
    <col min="13829" max="13829" width="15.42578125" style="98" customWidth="1"/>
    <col min="13830" max="13830" width="18.28515625" style="98" customWidth="1"/>
    <col min="13831" max="14081" width="8.7109375" style="98"/>
    <col min="14082" max="14082" width="29.42578125" style="98" customWidth="1"/>
    <col min="14083" max="14083" width="13.42578125" style="98" customWidth="1"/>
    <col min="14084" max="14084" width="14.5703125" style="98" customWidth="1"/>
    <col min="14085" max="14085" width="15.42578125" style="98" customWidth="1"/>
    <col min="14086" max="14086" width="18.28515625" style="98" customWidth="1"/>
    <col min="14087" max="14337" width="8.7109375" style="98"/>
    <col min="14338" max="14338" width="29.42578125" style="98" customWidth="1"/>
    <col min="14339" max="14339" width="13.42578125" style="98" customWidth="1"/>
    <col min="14340" max="14340" width="14.5703125" style="98" customWidth="1"/>
    <col min="14341" max="14341" width="15.42578125" style="98" customWidth="1"/>
    <col min="14342" max="14342" width="18.28515625" style="98" customWidth="1"/>
    <col min="14343" max="14593" width="8.7109375" style="98"/>
    <col min="14594" max="14594" width="29.42578125" style="98" customWidth="1"/>
    <col min="14595" max="14595" width="13.42578125" style="98" customWidth="1"/>
    <col min="14596" max="14596" width="14.5703125" style="98" customWidth="1"/>
    <col min="14597" max="14597" width="15.42578125" style="98" customWidth="1"/>
    <col min="14598" max="14598" width="18.28515625" style="98" customWidth="1"/>
    <col min="14599" max="14849" width="8.7109375" style="98"/>
    <col min="14850" max="14850" width="29.42578125" style="98" customWidth="1"/>
    <col min="14851" max="14851" width="13.42578125" style="98" customWidth="1"/>
    <col min="14852" max="14852" width="14.5703125" style="98" customWidth="1"/>
    <col min="14853" max="14853" width="15.42578125" style="98" customWidth="1"/>
    <col min="14854" max="14854" width="18.28515625" style="98" customWidth="1"/>
    <col min="14855" max="15105" width="8.7109375" style="98"/>
    <col min="15106" max="15106" width="29.42578125" style="98" customWidth="1"/>
    <col min="15107" max="15107" width="13.42578125" style="98" customWidth="1"/>
    <col min="15108" max="15108" width="14.5703125" style="98" customWidth="1"/>
    <col min="15109" max="15109" width="15.42578125" style="98" customWidth="1"/>
    <col min="15110" max="15110" width="18.28515625" style="98" customWidth="1"/>
    <col min="15111" max="15361" width="8.7109375" style="98"/>
    <col min="15362" max="15362" width="29.42578125" style="98" customWidth="1"/>
    <col min="15363" max="15363" width="13.42578125" style="98" customWidth="1"/>
    <col min="15364" max="15364" width="14.5703125" style="98" customWidth="1"/>
    <col min="15365" max="15365" width="15.42578125" style="98" customWidth="1"/>
    <col min="15366" max="15366" width="18.28515625" style="98" customWidth="1"/>
    <col min="15367" max="15617" width="8.7109375" style="98"/>
    <col min="15618" max="15618" width="29.42578125" style="98" customWidth="1"/>
    <col min="15619" max="15619" width="13.42578125" style="98" customWidth="1"/>
    <col min="15620" max="15620" width="14.5703125" style="98" customWidth="1"/>
    <col min="15621" max="15621" width="15.42578125" style="98" customWidth="1"/>
    <col min="15622" max="15622" width="18.28515625" style="98" customWidth="1"/>
    <col min="15623" max="15873" width="8.7109375" style="98"/>
    <col min="15874" max="15874" width="29.42578125" style="98" customWidth="1"/>
    <col min="15875" max="15875" width="13.42578125" style="98" customWidth="1"/>
    <col min="15876" max="15876" width="14.5703125" style="98" customWidth="1"/>
    <col min="15877" max="15877" width="15.42578125" style="98" customWidth="1"/>
    <col min="15878" max="15878" width="18.28515625" style="98" customWidth="1"/>
    <col min="15879" max="16129" width="8.7109375" style="98"/>
    <col min="16130" max="16130" width="29.42578125" style="98" customWidth="1"/>
    <col min="16131" max="16131" width="13.42578125" style="98" customWidth="1"/>
    <col min="16132" max="16132" width="14.5703125" style="98" customWidth="1"/>
    <col min="16133" max="16133" width="15.42578125" style="98" customWidth="1"/>
    <col min="16134" max="16134" width="18.28515625" style="98" customWidth="1"/>
    <col min="16135" max="16384" width="8.7109375" style="98"/>
  </cols>
  <sheetData>
    <row r="1" spans="1:6" s="97" customFormat="1" ht="60" customHeight="1">
      <c r="B1" s="228" t="s">
        <v>140</v>
      </c>
      <c r="C1" s="228"/>
      <c r="D1" s="228"/>
      <c r="E1" s="228"/>
      <c r="F1" s="228"/>
    </row>
    <row r="2" spans="1:6" s="97" customFormat="1" ht="12.75" customHeight="1">
      <c r="B2" s="101"/>
      <c r="C2" s="229"/>
      <c r="D2" s="229"/>
      <c r="E2" s="229"/>
      <c r="F2" s="229"/>
    </row>
    <row r="3" spans="1:6" ht="34.5" customHeight="1">
      <c r="A3" s="230"/>
      <c r="B3" s="231" t="s">
        <v>33</v>
      </c>
      <c r="C3" s="232" t="s">
        <v>109</v>
      </c>
      <c r="D3" s="232" t="s">
        <v>94</v>
      </c>
      <c r="E3" s="232" t="s">
        <v>110</v>
      </c>
      <c r="F3" s="232"/>
    </row>
    <row r="4" spans="1:6" ht="65.45" customHeight="1">
      <c r="A4" s="230"/>
      <c r="B4" s="231"/>
      <c r="C4" s="232" t="s">
        <v>95</v>
      </c>
      <c r="D4" s="232"/>
      <c r="E4" s="232" t="s">
        <v>95</v>
      </c>
      <c r="F4" s="232"/>
    </row>
    <row r="5" spans="1:6" s="112" customFormat="1" ht="39.75" customHeight="1">
      <c r="A5" s="230"/>
      <c r="B5" s="231"/>
      <c r="C5" s="117" t="s">
        <v>111</v>
      </c>
      <c r="D5" s="117" t="s">
        <v>112</v>
      </c>
      <c r="E5" s="117" t="s">
        <v>111</v>
      </c>
      <c r="F5" s="117" t="s">
        <v>112</v>
      </c>
    </row>
    <row r="6" spans="1:6" s="99" customFormat="1" ht="18.399999999999999" customHeight="1">
      <c r="A6" s="24">
        <v>1</v>
      </c>
      <c r="B6" s="25" t="s">
        <v>2</v>
      </c>
      <c r="C6" s="39">
        <v>233</v>
      </c>
      <c r="D6" s="39">
        <v>244</v>
      </c>
      <c r="E6" s="39">
        <v>323</v>
      </c>
      <c r="F6" s="39">
        <v>358</v>
      </c>
    </row>
    <row r="7" spans="1:6" s="99" customFormat="1" ht="18.399999999999999" customHeight="1">
      <c r="A7" s="67">
        <v>2</v>
      </c>
      <c r="B7" s="68" t="s">
        <v>3</v>
      </c>
      <c r="C7" s="76">
        <v>240</v>
      </c>
      <c r="D7" s="76">
        <v>263</v>
      </c>
      <c r="E7" s="76">
        <v>348</v>
      </c>
      <c r="F7" s="76">
        <v>384</v>
      </c>
    </row>
    <row r="8" spans="1:6" s="99" customFormat="1" ht="18.399999999999999" customHeight="1">
      <c r="A8" s="16">
        <v>3</v>
      </c>
      <c r="B8" s="30" t="s">
        <v>4</v>
      </c>
      <c r="C8" s="39">
        <v>346</v>
      </c>
      <c r="D8" s="39">
        <v>370</v>
      </c>
      <c r="E8" s="39">
        <v>488</v>
      </c>
      <c r="F8" s="39">
        <v>527</v>
      </c>
    </row>
    <row r="9" spans="1:6" s="99" customFormat="1" ht="18.399999999999999" customHeight="1">
      <c r="A9" s="67">
        <v>4</v>
      </c>
      <c r="B9" s="68" t="s">
        <v>5</v>
      </c>
      <c r="C9" s="76">
        <v>1029</v>
      </c>
      <c r="D9" s="76">
        <v>1070</v>
      </c>
      <c r="E9" s="76">
        <v>1621</v>
      </c>
      <c r="F9" s="76">
        <v>1706</v>
      </c>
    </row>
    <row r="10" spans="1:6" s="99" customFormat="1" ht="18.399999999999999" customHeight="1">
      <c r="A10" s="16">
        <v>5</v>
      </c>
      <c r="B10" s="30" t="s">
        <v>6</v>
      </c>
      <c r="C10" s="39">
        <v>666</v>
      </c>
      <c r="D10" s="39">
        <v>693</v>
      </c>
      <c r="E10" s="39">
        <v>950</v>
      </c>
      <c r="F10" s="39">
        <v>1013</v>
      </c>
    </row>
    <row r="11" spans="1:6" s="99" customFormat="1" ht="18.399999999999999" customHeight="1">
      <c r="A11" s="67">
        <v>6</v>
      </c>
      <c r="B11" s="68" t="s">
        <v>7</v>
      </c>
      <c r="C11" s="76">
        <v>830</v>
      </c>
      <c r="D11" s="76">
        <v>872</v>
      </c>
      <c r="E11" s="76">
        <v>1238</v>
      </c>
      <c r="F11" s="76">
        <v>1343</v>
      </c>
    </row>
    <row r="12" spans="1:6" s="99" customFormat="1" ht="18.399999999999999" customHeight="1">
      <c r="A12" s="16">
        <v>7</v>
      </c>
      <c r="B12" s="30" t="s">
        <v>8</v>
      </c>
      <c r="C12" s="39">
        <v>330</v>
      </c>
      <c r="D12" s="39">
        <v>355</v>
      </c>
      <c r="E12" s="39">
        <v>464</v>
      </c>
      <c r="F12" s="39">
        <v>504</v>
      </c>
    </row>
    <row r="13" spans="1:6" s="99" customFormat="1" ht="18.399999999999999" customHeight="1">
      <c r="A13" s="67">
        <v>8</v>
      </c>
      <c r="B13" s="68" t="s">
        <v>9</v>
      </c>
      <c r="C13" s="76">
        <v>267</v>
      </c>
      <c r="D13" s="76">
        <v>277</v>
      </c>
      <c r="E13" s="76">
        <v>369</v>
      </c>
      <c r="F13" s="76">
        <v>390</v>
      </c>
    </row>
    <row r="14" spans="1:6" s="99" customFormat="1" ht="18.399999999999999" customHeight="1">
      <c r="A14" s="16">
        <v>9</v>
      </c>
      <c r="B14" s="30" t="s">
        <v>10</v>
      </c>
      <c r="C14" s="39">
        <v>339</v>
      </c>
      <c r="D14" s="39">
        <v>356</v>
      </c>
      <c r="E14" s="39">
        <v>491</v>
      </c>
      <c r="F14" s="39">
        <v>528</v>
      </c>
    </row>
    <row r="15" spans="1:6" s="99" customFormat="1" ht="18.399999999999999" customHeight="1">
      <c r="A15" s="67">
        <v>10</v>
      </c>
      <c r="B15" s="68" t="s">
        <v>11</v>
      </c>
      <c r="C15" s="76">
        <v>126</v>
      </c>
      <c r="D15" s="76">
        <v>131</v>
      </c>
      <c r="E15" s="76">
        <v>182</v>
      </c>
      <c r="F15" s="76">
        <v>191</v>
      </c>
    </row>
    <row r="16" spans="1:6" s="99" customFormat="1" ht="18.399999999999999" customHeight="1">
      <c r="A16" s="16">
        <v>11</v>
      </c>
      <c r="B16" s="30" t="s">
        <v>12</v>
      </c>
      <c r="C16" s="39">
        <v>276</v>
      </c>
      <c r="D16" s="39">
        <v>286</v>
      </c>
      <c r="E16" s="39">
        <v>400</v>
      </c>
      <c r="F16" s="39">
        <v>431</v>
      </c>
    </row>
    <row r="17" spans="1:6" s="99" customFormat="1" ht="18.399999999999999" customHeight="1">
      <c r="A17" s="67">
        <v>12</v>
      </c>
      <c r="B17" s="68" t="s">
        <v>13</v>
      </c>
      <c r="C17" s="76">
        <v>288</v>
      </c>
      <c r="D17" s="76">
        <v>301</v>
      </c>
      <c r="E17" s="76">
        <v>418</v>
      </c>
      <c r="F17" s="76">
        <v>452</v>
      </c>
    </row>
    <row r="18" spans="1:6" s="99" customFormat="1" ht="18.399999999999999" customHeight="1">
      <c r="A18" s="16">
        <v>13</v>
      </c>
      <c r="B18" s="30" t="s">
        <v>14</v>
      </c>
      <c r="C18" s="39">
        <v>152</v>
      </c>
      <c r="D18" s="39">
        <v>165</v>
      </c>
      <c r="E18" s="39">
        <v>209</v>
      </c>
      <c r="F18" s="39">
        <v>227</v>
      </c>
    </row>
    <row r="19" spans="1:6" s="99" customFormat="1" ht="18.399999999999999" customHeight="1">
      <c r="A19" s="67">
        <v>14</v>
      </c>
      <c r="B19" s="68" t="s">
        <v>15</v>
      </c>
      <c r="C19" s="76">
        <v>316</v>
      </c>
      <c r="D19" s="76">
        <v>336</v>
      </c>
      <c r="E19" s="76">
        <v>417</v>
      </c>
      <c r="F19" s="76">
        <v>458</v>
      </c>
    </row>
    <row r="20" spans="1:6" s="99" customFormat="1" ht="18.399999999999999" customHeight="1">
      <c r="A20" s="16">
        <v>15</v>
      </c>
      <c r="B20" s="30" t="s">
        <v>16</v>
      </c>
      <c r="C20" s="39">
        <v>218</v>
      </c>
      <c r="D20" s="39">
        <v>228</v>
      </c>
      <c r="E20" s="39">
        <v>310</v>
      </c>
      <c r="F20" s="39">
        <v>319</v>
      </c>
    </row>
    <row r="21" spans="1:6" s="99" customFormat="1" ht="18.399999999999999" customHeight="1">
      <c r="A21" s="67">
        <v>16</v>
      </c>
      <c r="B21" s="68" t="s">
        <v>17</v>
      </c>
      <c r="C21" s="76">
        <v>226</v>
      </c>
      <c r="D21" s="76">
        <v>234</v>
      </c>
      <c r="E21" s="76">
        <v>309</v>
      </c>
      <c r="F21" s="76">
        <v>321</v>
      </c>
    </row>
    <row r="22" spans="1:6" s="99" customFormat="1" ht="18.399999999999999" customHeight="1">
      <c r="A22" s="16">
        <v>17</v>
      </c>
      <c r="B22" s="30" t="s">
        <v>18</v>
      </c>
      <c r="C22" s="39">
        <v>275</v>
      </c>
      <c r="D22" s="39">
        <v>284</v>
      </c>
      <c r="E22" s="39">
        <v>377</v>
      </c>
      <c r="F22" s="39">
        <v>401</v>
      </c>
    </row>
    <row r="23" spans="1:6" s="99" customFormat="1" ht="18.399999999999999" customHeight="1">
      <c r="A23" s="67">
        <v>18</v>
      </c>
      <c r="B23" s="68" t="s">
        <v>19</v>
      </c>
      <c r="C23" s="76">
        <v>465</v>
      </c>
      <c r="D23" s="76">
        <v>487</v>
      </c>
      <c r="E23" s="76">
        <v>679</v>
      </c>
      <c r="F23" s="76">
        <v>718</v>
      </c>
    </row>
    <row r="24" spans="1:6" s="100" customFormat="1" ht="18">
      <c r="A24" s="103"/>
      <c r="B24" s="104" t="s">
        <v>0</v>
      </c>
      <c r="C24" s="115">
        <v>6622</v>
      </c>
      <c r="D24" s="115">
        <v>6952</v>
      </c>
      <c r="E24" s="115">
        <v>9593</v>
      </c>
      <c r="F24" s="115">
        <v>10271</v>
      </c>
    </row>
  </sheetData>
  <sheetProtection selectLockedCells="1" selectUnlockedCells="1"/>
  <mergeCells count="8">
    <mergeCell ref="B1:F1"/>
    <mergeCell ref="C2:F2"/>
    <mergeCell ref="A3:A5"/>
    <mergeCell ref="B3:B5"/>
    <mergeCell ref="C3:D3"/>
    <mergeCell ref="E3:F3"/>
    <mergeCell ref="C4:D4"/>
    <mergeCell ref="E4:F4"/>
  </mergeCells>
  <pageMargins left="0.59027777777777779" right="0.19652777777777777" top="0.19652777777777777" bottom="0.19652777777777777" header="0.19652777777777777" footer="0.19652777777777777"/>
  <pageSetup paperSize="9" scale="81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="81" zoomScaleNormal="81" workbookViewId="0">
      <selection activeCell="J11" sqref="J11"/>
    </sheetView>
  </sheetViews>
  <sheetFormatPr defaultColWidth="8.7109375" defaultRowHeight="12.75"/>
  <cols>
    <col min="1" max="1" width="8.7109375" style="98"/>
    <col min="2" max="2" width="23.42578125" style="101" customWidth="1"/>
    <col min="3" max="3" width="14.28515625" style="98" customWidth="1"/>
    <col min="4" max="4" width="15.28515625" style="98" customWidth="1"/>
    <col min="5" max="5" width="14.5703125" style="98" customWidth="1"/>
    <col min="6" max="6" width="16.140625" style="98" customWidth="1"/>
    <col min="7" max="257" width="8.7109375" style="98"/>
    <col min="258" max="258" width="23.42578125" style="98" customWidth="1"/>
    <col min="259" max="259" width="14.28515625" style="98" customWidth="1"/>
    <col min="260" max="260" width="15.28515625" style="98" customWidth="1"/>
    <col min="261" max="261" width="14.5703125" style="98" customWidth="1"/>
    <col min="262" max="262" width="16.140625" style="98" customWidth="1"/>
    <col min="263" max="513" width="8.7109375" style="98"/>
    <col min="514" max="514" width="23.42578125" style="98" customWidth="1"/>
    <col min="515" max="515" width="14.28515625" style="98" customWidth="1"/>
    <col min="516" max="516" width="15.28515625" style="98" customWidth="1"/>
    <col min="517" max="517" width="14.5703125" style="98" customWidth="1"/>
    <col min="518" max="518" width="16.140625" style="98" customWidth="1"/>
    <col min="519" max="769" width="8.7109375" style="98"/>
    <col min="770" max="770" width="23.42578125" style="98" customWidth="1"/>
    <col min="771" max="771" width="14.28515625" style="98" customWidth="1"/>
    <col min="772" max="772" width="15.28515625" style="98" customWidth="1"/>
    <col min="773" max="773" width="14.5703125" style="98" customWidth="1"/>
    <col min="774" max="774" width="16.140625" style="98" customWidth="1"/>
    <col min="775" max="1025" width="8.7109375" style="98"/>
    <col min="1026" max="1026" width="23.42578125" style="98" customWidth="1"/>
    <col min="1027" max="1027" width="14.28515625" style="98" customWidth="1"/>
    <col min="1028" max="1028" width="15.28515625" style="98" customWidth="1"/>
    <col min="1029" max="1029" width="14.5703125" style="98" customWidth="1"/>
    <col min="1030" max="1030" width="16.140625" style="98" customWidth="1"/>
    <col min="1031" max="1281" width="8.7109375" style="98"/>
    <col min="1282" max="1282" width="23.42578125" style="98" customWidth="1"/>
    <col min="1283" max="1283" width="14.28515625" style="98" customWidth="1"/>
    <col min="1284" max="1284" width="15.28515625" style="98" customWidth="1"/>
    <col min="1285" max="1285" width="14.5703125" style="98" customWidth="1"/>
    <col min="1286" max="1286" width="16.140625" style="98" customWidth="1"/>
    <col min="1287" max="1537" width="8.7109375" style="98"/>
    <col min="1538" max="1538" width="23.42578125" style="98" customWidth="1"/>
    <col min="1539" max="1539" width="14.28515625" style="98" customWidth="1"/>
    <col min="1540" max="1540" width="15.28515625" style="98" customWidth="1"/>
    <col min="1541" max="1541" width="14.5703125" style="98" customWidth="1"/>
    <col min="1542" max="1542" width="16.140625" style="98" customWidth="1"/>
    <col min="1543" max="1793" width="8.7109375" style="98"/>
    <col min="1794" max="1794" width="23.42578125" style="98" customWidth="1"/>
    <col min="1795" max="1795" width="14.28515625" style="98" customWidth="1"/>
    <col min="1796" max="1796" width="15.28515625" style="98" customWidth="1"/>
    <col min="1797" max="1797" width="14.5703125" style="98" customWidth="1"/>
    <col min="1798" max="1798" width="16.140625" style="98" customWidth="1"/>
    <col min="1799" max="2049" width="8.7109375" style="98"/>
    <col min="2050" max="2050" width="23.42578125" style="98" customWidth="1"/>
    <col min="2051" max="2051" width="14.28515625" style="98" customWidth="1"/>
    <col min="2052" max="2052" width="15.28515625" style="98" customWidth="1"/>
    <col min="2053" max="2053" width="14.5703125" style="98" customWidth="1"/>
    <col min="2054" max="2054" width="16.140625" style="98" customWidth="1"/>
    <col min="2055" max="2305" width="8.7109375" style="98"/>
    <col min="2306" max="2306" width="23.42578125" style="98" customWidth="1"/>
    <col min="2307" max="2307" width="14.28515625" style="98" customWidth="1"/>
    <col min="2308" max="2308" width="15.28515625" style="98" customWidth="1"/>
    <col min="2309" max="2309" width="14.5703125" style="98" customWidth="1"/>
    <col min="2310" max="2310" width="16.140625" style="98" customWidth="1"/>
    <col min="2311" max="2561" width="8.7109375" style="98"/>
    <col min="2562" max="2562" width="23.42578125" style="98" customWidth="1"/>
    <col min="2563" max="2563" width="14.28515625" style="98" customWidth="1"/>
    <col min="2564" max="2564" width="15.28515625" style="98" customWidth="1"/>
    <col min="2565" max="2565" width="14.5703125" style="98" customWidth="1"/>
    <col min="2566" max="2566" width="16.140625" style="98" customWidth="1"/>
    <col min="2567" max="2817" width="8.7109375" style="98"/>
    <col min="2818" max="2818" width="23.42578125" style="98" customWidth="1"/>
    <col min="2819" max="2819" width="14.28515625" style="98" customWidth="1"/>
    <col min="2820" max="2820" width="15.28515625" style="98" customWidth="1"/>
    <col min="2821" max="2821" width="14.5703125" style="98" customWidth="1"/>
    <col min="2822" max="2822" width="16.140625" style="98" customWidth="1"/>
    <col min="2823" max="3073" width="8.7109375" style="98"/>
    <col min="3074" max="3074" width="23.42578125" style="98" customWidth="1"/>
    <col min="3075" max="3075" width="14.28515625" style="98" customWidth="1"/>
    <col min="3076" max="3076" width="15.28515625" style="98" customWidth="1"/>
    <col min="3077" max="3077" width="14.5703125" style="98" customWidth="1"/>
    <col min="3078" max="3078" width="16.140625" style="98" customWidth="1"/>
    <col min="3079" max="3329" width="8.7109375" style="98"/>
    <col min="3330" max="3330" width="23.42578125" style="98" customWidth="1"/>
    <col min="3331" max="3331" width="14.28515625" style="98" customWidth="1"/>
    <col min="3332" max="3332" width="15.28515625" style="98" customWidth="1"/>
    <col min="3333" max="3333" width="14.5703125" style="98" customWidth="1"/>
    <col min="3334" max="3334" width="16.140625" style="98" customWidth="1"/>
    <col min="3335" max="3585" width="8.7109375" style="98"/>
    <col min="3586" max="3586" width="23.42578125" style="98" customWidth="1"/>
    <col min="3587" max="3587" width="14.28515625" style="98" customWidth="1"/>
    <col min="3588" max="3588" width="15.28515625" style="98" customWidth="1"/>
    <col min="3589" max="3589" width="14.5703125" style="98" customWidth="1"/>
    <col min="3590" max="3590" width="16.140625" style="98" customWidth="1"/>
    <col min="3591" max="3841" width="8.7109375" style="98"/>
    <col min="3842" max="3842" width="23.42578125" style="98" customWidth="1"/>
    <col min="3843" max="3843" width="14.28515625" style="98" customWidth="1"/>
    <col min="3844" max="3844" width="15.28515625" style="98" customWidth="1"/>
    <col min="3845" max="3845" width="14.5703125" style="98" customWidth="1"/>
    <col min="3846" max="3846" width="16.140625" style="98" customWidth="1"/>
    <col min="3847" max="4097" width="8.7109375" style="98"/>
    <col min="4098" max="4098" width="23.42578125" style="98" customWidth="1"/>
    <col min="4099" max="4099" width="14.28515625" style="98" customWidth="1"/>
    <col min="4100" max="4100" width="15.28515625" style="98" customWidth="1"/>
    <col min="4101" max="4101" width="14.5703125" style="98" customWidth="1"/>
    <col min="4102" max="4102" width="16.140625" style="98" customWidth="1"/>
    <col min="4103" max="4353" width="8.7109375" style="98"/>
    <col min="4354" max="4354" width="23.42578125" style="98" customWidth="1"/>
    <col min="4355" max="4355" width="14.28515625" style="98" customWidth="1"/>
    <col min="4356" max="4356" width="15.28515625" style="98" customWidth="1"/>
    <col min="4357" max="4357" width="14.5703125" style="98" customWidth="1"/>
    <col min="4358" max="4358" width="16.140625" style="98" customWidth="1"/>
    <col min="4359" max="4609" width="8.7109375" style="98"/>
    <col min="4610" max="4610" width="23.42578125" style="98" customWidth="1"/>
    <col min="4611" max="4611" width="14.28515625" style="98" customWidth="1"/>
    <col min="4612" max="4612" width="15.28515625" style="98" customWidth="1"/>
    <col min="4613" max="4613" width="14.5703125" style="98" customWidth="1"/>
    <col min="4614" max="4614" width="16.140625" style="98" customWidth="1"/>
    <col min="4615" max="4865" width="8.7109375" style="98"/>
    <col min="4866" max="4866" width="23.42578125" style="98" customWidth="1"/>
    <col min="4867" max="4867" width="14.28515625" style="98" customWidth="1"/>
    <col min="4868" max="4868" width="15.28515625" style="98" customWidth="1"/>
    <col min="4869" max="4869" width="14.5703125" style="98" customWidth="1"/>
    <col min="4870" max="4870" width="16.140625" style="98" customWidth="1"/>
    <col min="4871" max="5121" width="8.7109375" style="98"/>
    <col min="5122" max="5122" width="23.42578125" style="98" customWidth="1"/>
    <col min="5123" max="5123" width="14.28515625" style="98" customWidth="1"/>
    <col min="5124" max="5124" width="15.28515625" style="98" customWidth="1"/>
    <col min="5125" max="5125" width="14.5703125" style="98" customWidth="1"/>
    <col min="5126" max="5126" width="16.140625" style="98" customWidth="1"/>
    <col min="5127" max="5377" width="8.7109375" style="98"/>
    <col min="5378" max="5378" width="23.42578125" style="98" customWidth="1"/>
    <col min="5379" max="5379" width="14.28515625" style="98" customWidth="1"/>
    <col min="5380" max="5380" width="15.28515625" style="98" customWidth="1"/>
    <col min="5381" max="5381" width="14.5703125" style="98" customWidth="1"/>
    <col min="5382" max="5382" width="16.140625" style="98" customWidth="1"/>
    <col min="5383" max="5633" width="8.7109375" style="98"/>
    <col min="5634" max="5634" width="23.42578125" style="98" customWidth="1"/>
    <col min="5635" max="5635" width="14.28515625" style="98" customWidth="1"/>
    <col min="5636" max="5636" width="15.28515625" style="98" customWidth="1"/>
    <col min="5637" max="5637" width="14.5703125" style="98" customWidth="1"/>
    <col min="5638" max="5638" width="16.140625" style="98" customWidth="1"/>
    <col min="5639" max="5889" width="8.7109375" style="98"/>
    <col min="5890" max="5890" width="23.42578125" style="98" customWidth="1"/>
    <col min="5891" max="5891" width="14.28515625" style="98" customWidth="1"/>
    <col min="5892" max="5892" width="15.28515625" style="98" customWidth="1"/>
    <col min="5893" max="5893" width="14.5703125" style="98" customWidth="1"/>
    <col min="5894" max="5894" width="16.140625" style="98" customWidth="1"/>
    <col min="5895" max="6145" width="8.7109375" style="98"/>
    <col min="6146" max="6146" width="23.42578125" style="98" customWidth="1"/>
    <col min="6147" max="6147" width="14.28515625" style="98" customWidth="1"/>
    <col min="6148" max="6148" width="15.28515625" style="98" customWidth="1"/>
    <col min="6149" max="6149" width="14.5703125" style="98" customWidth="1"/>
    <col min="6150" max="6150" width="16.140625" style="98" customWidth="1"/>
    <col min="6151" max="6401" width="8.7109375" style="98"/>
    <col min="6402" max="6402" width="23.42578125" style="98" customWidth="1"/>
    <col min="6403" max="6403" width="14.28515625" style="98" customWidth="1"/>
    <col min="6404" max="6404" width="15.28515625" style="98" customWidth="1"/>
    <col min="6405" max="6405" width="14.5703125" style="98" customWidth="1"/>
    <col min="6406" max="6406" width="16.140625" style="98" customWidth="1"/>
    <col min="6407" max="6657" width="8.7109375" style="98"/>
    <col min="6658" max="6658" width="23.42578125" style="98" customWidth="1"/>
    <col min="6659" max="6659" width="14.28515625" style="98" customWidth="1"/>
    <col min="6660" max="6660" width="15.28515625" style="98" customWidth="1"/>
    <col min="6661" max="6661" width="14.5703125" style="98" customWidth="1"/>
    <col min="6662" max="6662" width="16.140625" style="98" customWidth="1"/>
    <col min="6663" max="6913" width="8.7109375" style="98"/>
    <col min="6914" max="6914" width="23.42578125" style="98" customWidth="1"/>
    <col min="6915" max="6915" width="14.28515625" style="98" customWidth="1"/>
    <col min="6916" max="6916" width="15.28515625" style="98" customWidth="1"/>
    <col min="6917" max="6917" width="14.5703125" style="98" customWidth="1"/>
    <col min="6918" max="6918" width="16.140625" style="98" customWidth="1"/>
    <col min="6919" max="7169" width="8.7109375" style="98"/>
    <col min="7170" max="7170" width="23.42578125" style="98" customWidth="1"/>
    <col min="7171" max="7171" width="14.28515625" style="98" customWidth="1"/>
    <col min="7172" max="7172" width="15.28515625" style="98" customWidth="1"/>
    <col min="7173" max="7173" width="14.5703125" style="98" customWidth="1"/>
    <col min="7174" max="7174" width="16.140625" style="98" customWidth="1"/>
    <col min="7175" max="7425" width="8.7109375" style="98"/>
    <col min="7426" max="7426" width="23.42578125" style="98" customWidth="1"/>
    <col min="7427" max="7427" width="14.28515625" style="98" customWidth="1"/>
    <col min="7428" max="7428" width="15.28515625" style="98" customWidth="1"/>
    <col min="7429" max="7429" width="14.5703125" style="98" customWidth="1"/>
    <col min="7430" max="7430" width="16.140625" style="98" customWidth="1"/>
    <col min="7431" max="7681" width="8.7109375" style="98"/>
    <col min="7682" max="7682" width="23.42578125" style="98" customWidth="1"/>
    <col min="7683" max="7683" width="14.28515625" style="98" customWidth="1"/>
    <col min="7684" max="7684" width="15.28515625" style="98" customWidth="1"/>
    <col min="7685" max="7685" width="14.5703125" style="98" customWidth="1"/>
    <col min="7686" max="7686" width="16.140625" style="98" customWidth="1"/>
    <col min="7687" max="7937" width="8.7109375" style="98"/>
    <col min="7938" max="7938" width="23.42578125" style="98" customWidth="1"/>
    <col min="7939" max="7939" width="14.28515625" style="98" customWidth="1"/>
    <col min="7940" max="7940" width="15.28515625" style="98" customWidth="1"/>
    <col min="7941" max="7941" width="14.5703125" style="98" customWidth="1"/>
    <col min="7942" max="7942" width="16.140625" style="98" customWidth="1"/>
    <col min="7943" max="8193" width="8.7109375" style="98"/>
    <col min="8194" max="8194" width="23.42578125" style="98" customWidth="1"/>
    <col min="8195" max="8195" width="14.28515625" style="98" customWidth="1"/>
    <col min="8196" max="8196" width="15.28515625" style="98" customWidth="1"/>
    <col min="8197" max="8197" width="14.5703125" style="98" customWidth="1"/>
    <col min="8198" max="8198" width="16.140625" style="98" customWidth="1"/>
    <col min="8199" max="8449" width="8.7109375" style="98"/>
    <col min="8450" max="8450" width="23.42578125" style="98" customWidth="1"/>
    <col min="8451" max="8451" width="14.28515625" style="98" customWidth="1"/>
    <col min="8452" max="8452" width="15.28515625" style="98" customWidth="1"/>
    <col min="8453" max="8453" width="14.5703125" style="98" customWidth="1"/>
    <col min="8454" max="8454" width="16.140625" style="98" customWidth="1"/>
    <col min="8455" max="8705" width="8.7109375" style="98"/>
    <col min="8706" max="8706" width="23.42578125" style="98" customWidth="1"/>
    <col min="8707" max="8707" width="14.28515625" style="98" customWidth="1"/>
    <col min="8708" max="8708" width="15.28515625" style="98" customWidth="1"/>
    <col min="8709" max="8709" width="14.5703125" style="98" customWidth="1"/>
    <col min="8710" max="8710" width="16.140625" style="98" customWidth="1"/>
    <col min="8711" max="8961" width="8.7109375" style="98"/>
    <col min="8962" max="8962" width="23.42578125" style="98" customWidth="1"/>
    <col min="8963" max="8963" width="14.28515625" style="98" customWidth="1"/>
    <col min="8964" max="8964" width="15.28515625" style="98" customWidth="1"/>
    <col min="8965" max="8965" width="14.5703125" style="98" customWidth="1"/>
    <col min="8966" max="8966" width="16.140625" style="98" customWidth="1"/>
    <col min="8967" max="9217" width="8.7109375" style="98"/>
    <col min="9218" max="9218" width="23.42578125" style="98" customWidth="1"/>
    <col min="9219" max="9219" width="14.28515625" style="98" customWidth="1"/>
    <col min="9220" max="9220" width="15.28515625" style="98" customWidth="1"/>
    <col min="9221" max="9221" width="14.5703125" style="98" customWidth="1"/>
    <col min="9222" max="9222" width="16.140625" style="98" customWidth="1"/>
    <col min="9223" max="9473" width="8.7109375" style="98"/>
    <col min="9474" max="9474" width="23.42578125" style="98" customWidth="1"/>
    <col min="9475" max="9475" width="14.28515625" style="98" customWidth="1"/>
    <col min="9476" max="9476" width="15.28515625" style="98" customWidth="1"/>
    <col min="9477" max="9477" width="14.5703125" style="98" customWidth="1"/>
    <col min="9478" max="9478" width="16.140625" style="98" customWidth="1"/>
    <col min="9479" max="9729" width="8.7109375" style="98"/>
    <col min="9730" max="9730" width="23.42578125" style="98" customWidth="1"/>
    <col min="9731" max="9731" width="14.28515625" style="98" customWidth="1"/>
    <col min="9732" max="9732" width="15.28515625" style="98" customWidth="1"/>
    <col min="9733" max="9733" width="14.5703125" style="98" customWidth="1"/>
    <col min="9734" max="9734" width="16.140625" style="98" customWidth="1"/>
    <col min="9735" max="9985" width="8.7109375" style="98"/>
    <col min="9986" max="9986" width="23.42578125" style="98" customWidth="1"/>
    <col min="9987" max="9987" width="14.28515625" style="98" customWidth="1"/>
    <col min="9988" max="9988" width="15.28515625" style="98" customWidth="1"/>
    <col min="9989" max="9989" width="14.5703125" style="98" customWidth="1"/>
    <col min="9990" max="9990" width="16.140625" style="98" customWidth="1"/>
    <col min="9991" max="10241" width="8.7109375" style="98"/>
    <col min="10242" max="10242" width="23.42578125" style="98" customWidth="1"/>
    <col min="10243" max="10243" width="14.28515625" style="98" customWidth="1"/>
    <col min="10244" max="10244" width="15.28515625" style="98" customWidth="1"/>
    <col min="10245" max="10245" width="14.5703125" style="98" customWidth="1"/>
    <col min="10246" max="10246" width="16.140625" style="98" customWidth="1"/>
    <col min="10247" max="10497" width="8.7109375" style="98"/>
    <col min="10498" max="10498" width="23.42578125" style="98" customWidth="1"/>
    <col min="10499" max="10499" width="14.28515625" style="98" customWidth="1"/>
    <col min="10500" max="10500" width="15.28515625" style="98" customWidth="1"/>
    <col min="10501" max="10501" width="14.5703125" style="98" customWidth="1"/>
    <col min="10502" max="10502" width="16.140625" style="98" customWidth="1"/>
    <col min="10503" max="10753" width="8.7109375" style="98"/>
    <col min="10754" max="10754" width="23.42578125" style="98" customWidth="1"/>
    <col min="10755" max="10755" width="14.28515625" style="98" customWidth="1"/>
    <col min="10756" max="10756" width="15.28515625" style="98" customWidth="1"/>
    <col min="10757" max="10757" width="14.5703125" style="98" customWidth="1"/>
    <col min="10758" max="10758" width="16.140625" style="98" customWidth="1"/>
    <col min="10759" max="11009" width="8.7109375" style="98"/>
    <col min="11010" max="11010" width="23.42578125" style="98" customWidth="1"/>
    <col min="11011" max="11011" width="14.28515625" style="98" customWidth="1"/>
    <col min="11012" max="11012" width="15.28515625" style="98" customWidth="1"/>
    <col min="11013" max="11013" width="14.5703125" style="98" customWidth="1"/>
    <col min="11014" max="11014" width="16.140625" style="98" customWidth="1"/>
    <col min="11015" max="11265" width="8.7109375" style="98"/>
    <col min="11266" max="11266" width="23.42578125" style="98" customWidth="1"/>
    <col min="11267" max="11267" width="14.28515625" style="98" customWidth="1"/>
    <col min="11268" max="11268" width="15.28515625" style="98" customWidth="1"/>
    <col min="11269" max="11269" width="14.5703125" style="98" customWidth="1"/>
    <col min="11270" max="11270" width="16.140625" style="98" customWidth="1"/>
    <col min="11271" max="11521" width="8.7109375" style="98"/>
    <col min="11522" max="11522" width="23.42578125" style="98" customWidth="1"/>
    <col min="11523" max="11523" width="14.28515625" style="98" customWidth="1"/>
    <col min="11524" max="11524" width="15.28515625" style="98" customWidth="1"/>
    <col min="11525" max="11525" width="14.5703125" style="98" customWidth="1"/>
    <col min="11526" max="11526" width="16.140625" style="98" customWidth="1"/>
    <col min="11527" max="11777" width="8.7109375" style="98"/>
    <col min="11778" max="11778" width="23.42578125" style="98" customWidth="1"/>
    <col min="11779" max="11779" width="14.28515625" style="98" customWidth="1"/>
    <col min="11780" max="11780" width="15.28515625" style="98" customWidth="1"/>
    <col min="11781" max="11781" width="14.5703125" style="98" customWidth="1"/>
    <col min="11782" max="11782" width="16.140625" style="98" customWidth="1"/>
    <col min="11783" max="12033" width="8.7109375" style="98"/>
    <col min="12034" max="12034" width="23.42578125" style="98" customWidth="1"/>
    <col min="12035" max="12035" width="14.28515625" style="98" customWidth="1"/>
    <col min="12036" max="12036" width="15.28515625" style="98" customWidth="1"/>
    <col min="12037" max="12037" width="14.5703125" style="98" customWidth="1"/>
    <col min="12038" max="12038" width="16.140625" style="98" customWidth="1"/>
    <col min="12039" max="12289" width="8.7109375" style="98"/>
    <col min="12290" max="12290" width="23.42578125" style="98" customWidth="1"/>
    <col min="12291" max="12291" width="14.28515625" style="98" customWidth="1"/>
    <col min="12292" max="12292" width="15.28515625" style="98" customWidth="1"/>
    <col min="12293" max="12293" width="14.5703125" style="98" customWidth="1"/>
    <col min="12294" max="12294" width="16.140625" style="98" customWidth="1"/>
    <col min="12295" max="12545" width="8.7109375" style="98"/>
    <col min="12546" max="12546" width="23.42578125" style="98" customWidth="1"/>
    <col min="12547" max="12547" width="14.28515625" style="98" customWidth="1"/>
    <col min="12548" max="12548" width="15.28515625" style="98" customWidth="1"/>
    <col min="12549" max="12549" width="14.5703125" style="98" customWidth="1"/>
    <col min="12550" max="12550" width="16.140625" style="98" customWidth="1"/>
    <col min="12551" max="12801" width="8.7109375" style="98"/>
    <col min="12802" max="12802" width="23.42578125" style="98" customWidth="1"/>
    <col min="12803" max="12803" width="14.28515625" style="98" customWidth="1"/>
    <col min="12804" max="12804" width="15.28515625" style="98" customWidth="1"/>
    <col min="12805" max="12805" width="14.5703125" style="98" customWidth="1"/>
    <col min="12806" max="12806" width="16.140625" style="98" customWidth="1"/>
    <col min="12807" max="13057" width="8.7109375" style="98"/>
    <col min="13058" max="13058" width="23.42578125" style="98" customWidth="1"/>
    <col min="13059" max="13059" width="14.28515625" style="98" customWidth="1"/>
    <col min="13060" max="13060" width="15.28515625" style="98" customWidth="1"/>
    <col min="13061" max="13061" width="14.5703125" style="98" customWidth="1"/>
    <col min="13062" max="13062" width="16.140625" style="98" customWidth="1"/>
    <col min="13063" max="13313" width="8.7109375" style="98"/>
    <col min="13314" max="13314" width="23.42578125" style="98" customWidth="1"/>
    <col min="13315" max="13315" width="14.28515625" style="98" customWidth="1"/>
    <col min="13316" max="13316" width="15.28515625" style="98" customWidth="1"/>
    <col min="13317" max="13317" width="14.5703125" style="98" customWidth="1"/>
    <col min="13318" max="13318" width="16.140625" style="98" customWidth="1"/>
    <col min="13319" max="13569" width="8.7109375" style="98"/>
    <col min="13570" max="13570" width="23.42578125" style="98" customWidth="1"/>
    <col min="13571" max="13571" width="14.28515625" style="98" customWidth="1"/>
    <col min="13572" max="13572" width="15.28515625" style="98" customWidth="1"/>
    <col min="13573" max="13573" width="14.5703125" style="98" customWidth="1"/>
    <col min="13574" max="13574" width="16.140625" style="98" customWidth="1"/>
    <col min="13575" max="13825" width="8.7109375" style="98"/>
    <col min="13826" max="13826" width="23.42578125" style="98" customWidth="1"/>
    <col min="13827" max="13827" width="14.28515625" style="98" customWidth="1"/>
    <col min="13828" max="13828" width="15.28515625" style="98" customWidth="1"/>
    <col min="13829" max="13829" width="14.5703125" style="98" customWidth="1"/>
    <col min="13830" max="13830" width="16.140625" style="98" customWidth="1"/>
    <col min="13831" max="14081" width="8.7109375" style="98"/>
    <col min="14082" max="14082" width="23.42578125" style="98" customWidth="1"/>
    <col min="14083" max="14083" width="14.28515625" style="98" customWidth="1"/>
    <col min="14084" max="14084" width="15.28515625" style="98" customWidth="1"/>
    <col min="14085" max="14085" width="14.5703125" style="98" customWidth="1"/>
    <col min="14086" max="14086" width="16.140625" style="98" customWidth="1"/>
    <col min="14087" max="14337" width="8.7109375" style="98"/>
    <col min="14338" max="14338" width="23.42578125" style="98" customWidth="1"/>
    <col min="14339" max="14339" width="14.28515625" style="98" customWidth="1"/>
    <col min="14340" max="14340" width="15.28515625" style="98" customWidth="1"/>
    <col min="14341" max="14341" width="14.5703125" style="98" customWidth="1"/>
    <col min="14342" max="14342" width="16.140625" style="98" customWidth="1"/>
    <col min="14343" max="14593" width="8.7109375" style="98"/>
    <col min="14594" max="14594" width="23.42578125" style="98" customWidth="1"/>
    <col min="14595" max="14595" width="14.28515625" style="98" customWidth="1"/>
    <col min="14596" max="14596" width="15.28515625" style="98" customWidth="1"/>
    <col min="14597" max="14597" width="14.5703125" style="98" customWidth="1"/>
    <col min="14598" max="14598" width="16.140625" style="98" customWidth="1"/>
    <col min="14599" max="14849" width="8.7109375" style="98"/>
    <col min="14850" max="14850" width="23.42578125" style="98" customWidth="1"/>
    <col min="14851" max="14851" width="14.28515625" style="98" customWidth="1"/>
    <col min="14852" max="14852" width="15.28515625" style="98" customWidth="1"/>
    <col min="14853" max="14853" width="14.5703125" style="98" customWidth="1"/>
    <col min="14854" max="14854" width="16.140625" style="98" customWidth="1"/>
    <col min="14855" max="15105" width="8.7109375" style="98"/>
    <col min="15106" max="15106" width="23.42578125" style="98" customWidth="1"/>
    <col min="15107" max="15107" width="14.28515625" style="98" customWidth="1"/>
    <col min="15108" max="15108" width="15.28515625" style="98" customWidth="1"/>
    <col min="15109" max="15109" width="14.5703125" style="98" customWidth="1"/>
    <col min="15110" max="15110" width="16.140625" style="98" customWidth="1"/>
    <col min="15111" max="15361" width="8.7109375" style="98"/>
    <col min="15362" max="15362" width="23.42578125" style="98" customWidth="1"/>
    <col min="15363" max="15363" width="14.28515625" style="98" customWidth="1"/>
    <col min="15364" max="15364" width="15.28515625" style="98" customWidth="1"/>
    <col min="15365" max="15365" width="14.5703125" style="98" customWidth="1"/>
    <col min="15366" max="15366" width="16.140625" style="98" customWidth="1"/>
    <col min="15367" max="15617" width="8.7109375" style="98"/>
    <col min="15618" max="15618" width="23.42578125" style="98" customWidth="1"/>
    <col min="15619" max="15619" width="14.28515625" style="98" customWidth="1"/>
    <col min="15620" max="15620" width="15.28515625" style="98" customWidth="1"/>
    <col min="15621" max="15621" width="14.5703125" style="98" customWidth="1"/>
    <col min="15622" max="15622" width="16.140625" style="98" customWidth="1"/>
    <col min="15623" max="15873" width="8.7109375" style="98"/>
    <col min="15874" max="15874" width="23.42578125" style="98" customWidth="1"/>
    <col min="15875" max="15875" width="14.28515625" style="98" customWidth="1"/>
    <col min="15876" max="15876" width="15.28515625" style="98" customWidth="1"/>
    <col min="15877" max="15877" width="14.5703125" style="98" customWidth="1"/>
    <col min="15878" max="15878" width="16.140625" style="98" customWidth="1"/>
    <col min="15879" max="16129" width="8.7109375" style="98"/>
    <col min="16130" max="16130" width="23.42578125" style="98" customWidth="1"/>
    <col min="16131" max="16131" width="14.28515625" style="98" customWidth="1"/>
    <col min="16132" max="16132" width="15.28515625" style="98" customWidth="1"/>
    <col min="16133" max="16133" width="14.5703125" style="98" customWidth="1"/>
    <col min="16134" max="16134" width="16.140625" style="98" customWidth="1"/>
    <col min="16135" max="16384" width="8.7109375" style="98"/>
  </cols>
  <sheetData>
    <row r="1" spans="1:6" s="97" customFormat="1" ht="60" customHeight="1">
      <c r="A1" s="140"/>
      <c r="B1" s="233" t="s">
        <v>108</v>
      </c>
      <c r="C1" s="233"/>
      <c r="D1" s="233"/>
      <c r="E1" s="233"/>
      <c r="F1" s="233"/>
    </row>
    <row r="2" spans="1:6" s="97" customFormat="1" ht="24.75" customHeight="1">
      <c r="A2" s="140"/>
      <c r="B2"/>
      <c r="C2" s="319" t="s">
        <v>141</v>
      </c>
      <c r="D2" s="319"/>
      <c r="E2" s="321"/>
      <c r="F2" s="321"/>
    </row>
    <row r="3" spans="1:6" ht="39" customHeight="1">
      <c r="A3" s="234" t="s">
        <v>1</v>
      </c>
      <c r="B3" s="235" t="s">
        <v>33</v>
      </c>
      <c r="C3" s="326" t="s">
        <v>107</v>
      </c>
      <c r="D3" s="326" t="s">
        <v>94</v>
      </c>
      <c r="E3" s="326" t="s">
        <v>106</v>
      </c>
      <c r="F3" s="326"/>
    </row>
    <row r="4" spans="1:6" s="112" customFormat="1" ht="56.25" customHeight="1">
      <c r="A4" s="234"/>
      <c r="B4" s="235"/>
      <c r="C4" s="322" t="s">
        <v>142</v>
      </c>
      <c r="D4" s="322" t="s">
        <v>105</v>
      </c>
      <c r="E4" s="322" t="s">
        <v>143</v>
      </c>
      <c r="F4" s="322" t="s">
        <v>105</v>
      </c>
    </row>
    <row r="5" spans="1:6" s="99" customFormat="1" ht="21.95" customHeight="1">
      <c r="A5" s="141">
        <v>1</v>
      </c>
      <c r="B5" s="142" t="s">
        <v>48</v>
      </c>
      <c r="C5" s="323">
        <v>75</v>
      </c>
      <c r="D5" s="323">
        <v>112</v>
      </c>
      <c r="E5" s="323">
        <v>30</v>
      </c>
      <c r="F5" s="323">
        <v>30</v>
      </c>
    </row>
    <row r="6" spans="1:6" s="99" customFormat="1" ht="21.95" customHeight="1">
      <c r="A6" s="143">
        <v>2</v>
      </c>
      <c r="B6" s="144" t="s">
        <v>49</v>
      </c>
      <c r="C6" s="324">
        <v>84</v>
      </c>
      <c r="D6" s="324">
        <v>119</v>
      </c>
      <c r="E6" s="324">
        <v>16</v>
      </c>
      <c r="F6" s="324">
        <v>16</v>
      </c>
    </row>
    <row r="7" spans="1:6" s="99" customFormat="1" ht="21.95" customHeight="1">
      <c r="A7" s="141">
        <v>3</v>
      </c>
      <c r="B7" s="142" t="s">
        <v>50</v>
      </c>
      <c r="C7" s="323">
        <v>135</v>
      </c>
      <c r="D7" s="323">
        <v>211</v>
      </c>
      <c r="E7" s="323">
        <v>55</v>
      </c>
      <c r="F7" s="323">
        <v>56</v>
      </c>
    </row>
    <row r="8" spans="1:6" s="99" customFormat="1" ht="21.95" customHeight="1">
      <c r="A8" s="143">
        <v>4</v>
      </c>
      <c r="B8" s="144" t="s">
        <v>51</v>
      </c>
      <c r="C8" s="324">
        <v>501</v>
      </c>
      <c r="D8" s="324">
        <v>969</v>
      </c>
      <c r="E8" s="324">
        <v>172</v>
      </c>
      <c r="F8" s="324">
        <v>174</v>
      </c>
    </row>
    <row r="9" spans="1:6" s="99" customFormat="1" ht="21.95" customHeight="1">
      <c r="A9" s="141">
        <v>5</v>
      </c>
      <c r="B9" s="142" t="s">
        <v>52</v>
      </c>
      <c r="C9" s="323">
        <v>243</v>
      </c>
      <c r="D9" s="323">
        <v>397</v>
      </c>
      <c r="E9" s="323">
        <v>100</v>
      </c>
      <c r="F9" s="323">
        <v>102</v>
      </c>
    </row>
    <row r="10" spans="1:6" s="99" customFormat="1" ht="21.95" customHeight="1">
      <c r="A10" s="143">
        <v>6</v>
      </c>
      <c r="B10" s="144" t="s">
        <v>7</v>
      </c>
      <c r="C10" s="324">
        <v>241</v>
      </c>
      <c r="D10" s="324">
        <v>445</v>
      </c>
      <c r="E10" s="324">
        <v>88</v>
      </c>
      <c r="F10" s="324">
        <v>89</v>
      </c>
    </row>
    <row r="11" spans="1:6" s="99" customFormat="1" ht="21.95" customHeight="1">
      <c r="A11" s="141">
        <v>7</v>
      </c>
      <c r="B11" s="142" t="s">
        <v>8</v>
      </c>
      <c r="C11" s="323">
        <v>76</v>
      </c>
      <c r="D11" s="323">
        <v>145</v>
      </c>
      <c r="E11" s="323">
        <v>60</v>
      </c>
      <c r="F11" s="323">
        <v>61</v>
      </c>
    </row>
    <row r="12" spans="1:6" s="99" customFormat="1" ht="21.95" customHeight="1">
      <c r="A12" s="143">
        <v>8</v>
      </c>
      <c r="B12" s="144" t="s">
        <v>9</v>
      </c>
      <c r="C12" s="324">
        <v>59</v>
      </c>
      <c r="D12" s="324">
        <v>102</v>
      </c>
      <c r="E12" s="324">
        <v>100</v>
      </c>
      <c r="F12" s="324">
        <v>101</v>
      </c>
    </row>
    <row r="13" spans="1:6" s="99" customFormat="1" ht="21.95" customHeight="1">
      <c r="A13" s="141">
        <v>9</v>
      </c>
      <c r="B13" s="142" t="s">
        <v>10</v>
      </c>
      <c r="C13" s="323">
        <v>88</v>
      </c>
      <c r="D13" s="323">
        <v>181</v>
      </c>
      <c r="E13" s="323">
        <v>72</v>
      </c>
      <c r="F13" s="323">
        <v>72</v>
      </c>
    </row>
    <row r="14" spans="1:6" s="99" customFormat="1" ht="21.95" customHeight="1">
      <c r="A14" s="143">
        <v>10</v>
      </c>
      <c r="B14" s="144" t="s">
        <v>11</v>
      </c>
      <c r="C14" s="324">
        <v>55</v>
      </c>
      <c r="D14" s="324">
        <v>87</v>
      </c>
      <c r="E14" s="324">
        <v>16</v>
      </c>
      <c r="F14" s="324">
        <v>16</v>
      </c>
    </row>
    <row r="15" spans="1:6" s="99" customFormat="1" ht="21.95" customHeight="1">
      <c r="A15" s="141">
        <v>11</v>
      </c>
      <c r="B15" s="142" t="s">
        <v>12</v>
      </c>
      <c r="C15" s="323">
        <v>111</v>
      </c>
      <c r="D15" s="323">
        <v>180</v>
      </c>
      <c r="E15" s="323">
        <v>24</v>
      </c>
      <c r="F15" s="323">
        <v>24</v>
      </c>
    </row>
    <row r="16" spans="1:6" s="99" customFormat="1" ht="21.95" customHeight="1">
      <c r="A16" s="143">
        <v>12</v>
      </c>
      <c r="B16" s="144" t="s">
        <v>13</v>
      </c>
      <c r="C16" s="324">
        <v>82</v>
      </c>
      <c r="D16" s="324">
        <v>157</v>
      </c>
      <c r="E16" s="324">
        <v>42</v>
      </c>
      <c r="F16" s="324">
        <v>45</v>
      </c>
    </row>
    <row r="17" spans="1:6" s="99" customFormat="1" ht="21.95" customHeight="1">
      <c r="A17" s="141">
        <v>13</v>
      </c>
      <c r="B17" s="142" t="s">
        <v>14</v>
      </c>
      <c r="C17" s="323">
        <v>56</v>
      </c>
      <c r="D17" s="323">
        <v>84</v>
      </c>
      <c r="E17" s="323">
        <v>20</v>
      </c>
      <c r="F17" s="323">
        <v>21</v>
      </c>
    </row>
    <row r="18" spans="1:6" s="99" customFormat="1" ht="21.95" customHeight="1">
      <c r="A18" s="143">
        <v>14</v>
      </c>
      <c r="B18" s="144" t="s">
        <v>15</v>
      </c>
      <c r="C18" s="324">
        <v>75</v>
      </c>
      <c r="D18" s="324">
        <v>131</v>
      </c>
      <c r="E18" s="324">
        <v>45</v>
      </c>
      <c r="F18" s="324">
        <v>45</v>
      </c>
    </row>
    <row r="19" spans="1:6" s="99" customFormat="1" ht="21.95" customHeight="1">
      <c r="A19" s="141">
        <v>15</v>
      </c>
      <c r="B19" s="142" t="s">
        <v>16</v>
      </c>
      <c r="C19" s="323">
        <v>89</v>
      </c>
      <c r="D19" s="323">
        <v>126</v>
      </c>
      <c r="E19" s="323">
        <v>18</v>
      </c>
      <c r="F19" s="323">
        <v>18</v>
      </c>
    </row>
    <row r="20" spans="1:6" s="99" customFormat="1" ht="21.95" customHeight="1">
      <c r="A20" s="143">
        <v>16</v>
      </c>
      <c r="B20" s="144" t="s">
        <v>17</v>
      </c>
      <c r="C20" s="324">
        <v>44</v>
      </c>
      <c r="D20" s="324">
        <v>81</v>
      </c>
      <c r="E20" s="324">
        <v>59</v>
      </c>
      <c r="F20" s="324">
        <v>60</v>
      </c>
    </row>
    <row r="21" spans="1:6" s="99" customFormat="1" ht="21.95" customHeight="1">
      <c r="A21" s="141">
        <v>17</v>
      </c>
      <c r="B21" s="142" t="s">
        <v>18</v>
      </c>
      <c r="C21" s="323">
        <v>68</v>
      </c>
      <c r="D21" s="323">
        <v>117</v>
      </c>
      <c r="E21" s="323">
        <v>58</v>
      </c>
      <c r="F21" s="323">
        <v>58</v>
      </c>
    </row>
    <row r="22" spans="1:6" s="99" customFormat="1" ht="21.95" customHeight="1">
      <c r="A22" s="143">
        <v>18</v>
      </c>
      <c r="B22" s="144" t="s">
        <v>19</v>
      </c>
      <c r="C22" s="324">
        <v>176</v>
      </c>
      <c r="D22" s="324">
        <v>281</v>
      </c>
      <c r="E22" s="324">
        <v>69</v>
      </c>
      <c r="F22" s="324">
        <v>69</v>
      </c>
    </row>
    <row r="23" spans="1:6" s="100" customFormat="1" ht="21.95" customHeight="1">
      <c r="A23" s="116"/>
      <c r="B23" s="116" t="s">
        <v>0</v>
      </c>
      <c r="C23" s="325">
        <v>2258</v>
      </c>
      <c r="D23" s="325">
        <v>3910</v>
      </c>
      <c r="E23" s="325">
        <v>1044</v>
      </c>
      <c r="F23" s="325">
        <v>1057</v>
      </c>
    </row>
    <row r="26" spans="1:6" ht="15">
      <c r="C26" s="97"/>
      <c r="D26" s="97"/>
      <c r="E26" s="97"/>
      <c r="F26" s="97"/>
    </row>
  </sheetData>
  <sheetProtection selectLockedCells="1" selectUnlockedCells="1"/>
  <mergeCells count="6">
    <mergeCell ref="B1:F1"/>
    <mergeCell ref="A3:A4"/>
    <mergeCell ref="B3:B4"/>
    <mergeCell ref="C2:D2"/>
    <mergeCell ref="C3:D3"/>
    <mergeCell ref="E3:F3"/>
  </mergeCells>
  <pageMargins left="0.59027777777777779" right="0.19652777777777777" top="0.19652777777777777" bottom="0.19652777777777777" header="0.19652777777777777" footer="0.19652777777777777"/>
  <pageSetup paperSize="9" scale="81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="70" zoomScaleNormal="70" workbookViewId="0">
      <selection activeCell="O12" sqref="O12"/>
    </sheetView>
  </sheetViews>
  <sheetFormatPr defaultRowHeight="12.75"/>
  <cols>
    <col min="1" max="1" width="6.5703125" customWidth="1"/>
    <col min="2" max="2" width="35.140625" customWidth="1"/>
    <col min="3" max="3" width="17.7109375" customWidth="1"/>
    <col min="4" max="4" width="17.42578125" customWidth="1"/>
    <col min="5" max="6" width="16.7109375" customWidth="1"/>
  </cols>
  <sheetData>
    <row r="1" spans="1:8" ht="51" customHeight="1">
      <c r="A1" s="238" t="s">
        <v>144</v>
      </c>
      <c r="B1" s="238"/>
      <c r="C1" s="238"/>
      <c r="D1" s="238"/>
      <c r="E1" s="238"/>
      <c r="F1" s="238"/>
    </row>
    <row r="2" spans="1:8" ht="31.5" customHeight="1">
      <c r="A2" s="239" t="s">
        <v>116</v>
      </c>
      <c r="B2" s="241" t="s">
        <v>33</v>
      </c>
      <c r="C2" s="242" t="s">
        <v>117</v>
      </c>
      <c r="D2" s="242"/>
      <c r="E2" s="242" t="s">
        <v>145</v>
      </c>
      <c r="F2" s="242"/>
    </row>
    <row r="3" spans="1:8" ht="48.75" customHeight="1">
      <c r="A3" s="240"/>
      <c r="B3" s="241"/>
      <c r="C3" s="165" t="s">
        <v>118</v>
      </c>
      <c r="D3" s="165" t="s">
        <v>119</v>
      </c>
      <c r="E3" s="165" t="s">
        <v>118</v>
      </c>
      <c r="F3" s="165" t="s">
        <v>119</v>
      </c>
    </row>
    <row r="4" spans="1:8" s="168" customFormat="1" ht="27.95" customHeight="1">
      <c r="A4" s="163">
        <v>1</v>
      </c>
      <c r="B4" s="25" t="s">
        <v>64</v>
      </c>
      <c r="C4" s="105">
        <v>734</v>
      </c>
      <c r="D4" s="166">
        <v>1534</v>
      </c>
      <c r="E4" s="167">
        <v>734</v>
      </c>
      <c r="F4" s="167">
        <v>1534</v>
      </c>
    </row>
    <row r="5" spans="1:8" ht="27.95" customHeight="1">
      <c r="A5" s="169">
        <v>2</v>
      </c>
      <c r="B5" s="68" t="s">
        <v>65</v>
      </c>
      <c r="C5" s="72">
        <v>690</v>
      </c>
      <c r="D5" s="170">
        <v>1539</v>
      </c>
      <c r="E5" s="87">
        <v>690</v>
      </c>
      <c r="F5" s="87">
        <v>1539</v>
      </c>
      <c r="H5" s="168"/>
    </row>
    <row r="6" spans="1:8" ht="27.95" customHeight="1">
      <c r="A6" s="164">
        <v>3</v>
      </c>
      <c r="B6" s="30" t="s">
        <v>66</v>
      </c>
      <c r="C6" s="106">
        <v>1306</v>
      </c>
      <c r="D6" s="171">
        <v>2656</v>
      </c>
      <c r="E6" s="43">
        <v>1306</v>
      </c>
      <c r="F6" s="43">
        <v>2656</v>
      </c>
      <c r="H6" s="168"/>
    </row>
    <row r="7" spans="1:8" s="172" customFormat="1" ht="27.95" customHeight="1">
      <c r="A7" s="169">
        <v>4</v>
      </c>
      <c r="B7" s="68" t="s">
        <v>67</v>
      </c>
      <c r="C7" s="72">
        <v>2898</v>
      </c>
      <c r="D7" s="170">
        <v>5998</v>
      </c>
      <c r="E7" s="87">
        <v>2898</v>
      </c>
      <c r="F7" s="87">
        <v>5998</v>
      </c>
    </row>
    <row r="8" spans="1:8" ht="27.95" customHeight="1">
      <c r="A8" s="164">
        <v>5</v>
      </c>
      <c r="B8" s="30" t="s">
        <v>68</v>
      </c>
      <c r="C8" s="106">
        <v>1841</v>
      </c>
      <c r="D8" s="171">
        <v>3822</v>
      </c>
      <c r="E8" s="43">
        <v>1841</v>
      </c>
      <c r="F8" s="43">
        <v>3822</v>
      </c>
      <c r="H8" s="168"/>
    </row>
    <row r="9" spans="1:8" ht="27.95" customHeight="1">
      <c r="A9" s="169">
        <v>6</v>
      </c>
      <c r="B9" s="68" t="s">
        <v>69</v>
      </c>
      <c r="C9" s="72">
        <v>2603</v>
      </c>
      <c r="D9" s="170">
        <v>5693</v>
      </c>
      <c r="E9" s="87">
        <v>2603</v>
      </c>
      <c r="F9" s="87">
        <v>5693</v>
      </c>
      <c r="H9" s="168"/>
    </row>
    <row r="10" spans="1:8" s="172" customFormat="1" ht="27.95" customHeight="1">
      <c r="A10" s="164">
        <v>7</v>
      </c>
      <c r="B10" s="30" t="s">
        <v>70</v>
      </c>
      <c r="C10" s="106">
        <v>931</v>
      </c>
      <c r="D10" s="173">
        <v>1952</v>
      </c>
      <c r="E10" s="45">
        <v>931</v>
      </c>
      <c r="F10" s="45">
        <v>1952</v>
      </c>
    </row>
    <row r="11" spans="1:8" s="172" customFormat="1" ht="27.95" customHeight="1">
      <c r="A11" s="169">
        <v>8</v>
      </c>
      <c r="B11" s="68" t="s">
        <v>71</v>
      </c>
      <c r="C11" s="72">
        <v>663</v>
      </c>
      <c r="D11" s="170">
        <v>1341</v>
      </c>
      <c r="E11" s="87">
        <v>663</v>
      </c>
      <c r="F11" s="87">
        <v>1341</v>
      </c>
    </row>
    <row r="12" spans="1:8" ht="27.95" customHeight="1">
      <c r="A12" s="164">
        <v>9</v>
      </c>
      <c r="B12" s="30" t="s">
        <v>72</v>
      </c>
      <c r="C12" s="106">
        <v>730</v>
      </c>
      <c r="D12" s="171">
        <v>1568</v>
      </c>
      <c r="E12" s="43">
        <v>730</v>
      </c>
      <c r="F12" s="43">
        <v>1568</v>
      </c>
      <c r="H12" s="168"/>
    </row>
    <row r="13" spans="1:8" s="172" customFormat="1" ht="27.95" customHeight="1">
      <c r="A13" s="169">
        <v>10</v>
      </c>
      <c r="B13" s="68" t="s">
        <v>73</v>
      </c>
      <c r="C13" s="72">
        <v>760</v>
      </c>
      <c r="D13" s="170">
        <v>1441</v>
      </c>
      <c r="E13" s="87">
        <v>760</v>
      </c>
      <c r="F13" s="87">
        <v>1441</v>
      </c>
    </row>
    <row r="14" spans="1:8" ht="27.95" customHeight="1">
      <c r="A14" s="164">
        <v>11</v>
      </c>
      <c r="B14" s="30" t="s">
        <v>74</v>
      </c>
      <c r="C14" s="106">
        <v>809</v>
      </c>
      <c r="D14" s="171">
        <v>1686</v>
      </c>
      <c r="E14" s="43">
        <v>809</v>
      </c>
      <c r="F14" s="43">
        <v>1686</v>
      </c>
      <c r="H14" s="168"/>
    </row>
    <row r="15" spans="1:8" s="168" customFormat="1" ht="27.95" customHeight="1">
      <c r="A15" s="169">
        <v>12</v>
      </c>
      <c r="B15" s="68" t="s">
        <v>75</v>
      </c>
      <c r="C15" s="72">
        <v>933</v>
      </c>
      <c r="D15" s="170">
        <v>2016</v>
      </c>
      <c r="E15" s="87">
        <v>933</v>
      </c>
      <c r="F15" s="87">
        <v>2016</v>
      </c>
    </row>
    <row r="16" spans="1:8" ht="27.95" customHeight="1">
      <c r="A16" s="164">
        <v>13</v>
      </c>
      <c r="B16" s="30" t="s">
        <v>76</v>
      </c>
      <c r="C16" s="106">
        <v>771</v>
      </c>
      <c r="D16" s="171">
        <v>1467</v>
      </c>
      <c r="E16" s="43">
        <v>771</v>
      </c>
      <c r="F16" s="43">
        <v>1467</v>
      </c>
      <c r="H16" s="168"/>
    </row>
    <row r="17" spans="1:8" s="172" customFormat="1" ht="27.95" customHeight="1">
      <c r="A17" s="169">
        <v>14</v>
      </c>
      <c r="B17" s="68" t="s">
        <v>77</v>
      </c>
      <c r="C17" s="72">
        <v>1074</v>
      </c>
      <c r="D17" s="170">
        <v>2359</v>
      </c>
      <c r="E17" s="87">
        <v>1074</v>
      </c>
      <c r="F17" s="87">
        <v>2359</v>
      </c>
    </row>
    <row r="18" spans="1:8" ht="27.95" customHeight="1">
      <c r="A18" s="164">
        <v>15</v>
      </c>
      <c r="B18" s="30" t="s">
        <v>78</v>
      </c>
      <c r="C18" s="106">
        <v>918</v>
      </c>
      <c r="D18" s="171">
        <v>1909</v>
      </c>
      <c r="E18" s="43">
        <v>918</v>
      </c>
      <c r="F18" s="43">
        <v>1909</v>
      </c>
      <c r="H18" s="168"/>
    </row>
    <row r="19" spans="1:8" ht="27.95" customHeight="1">
      <c r="A19" s="169">
        <v>16</v>
      </c>
      <c r="B19" s="68" t="s">
        <v>79</v>
      </c>
      <c r="C19" s="72">
        <v>349</v>
      </c>
      <c r="D19" s="170">
        <v>727</v>
      </c>
      <c r="E19" s="87">
        <v>349</v>
      </c>
      <c r="F19" s="87">
        <v>727</v>
      </c>
      <c r="H19" s="168"/>
    </row>
    <row r="20" spans="1:8" ht="27.95" customHeight="1">
      <c r="A20" s="164">
        <v>17</v>
      </c>
      <c r="B20" s="30" t="s">
        <v>80</v>
      </c>
      <c r="C20" s="106">
        <v>887</v>
      </c>
      <c r="D20" s="171">
        <v>1768</v>
      </c>
      <c r="E20" s="43">
        <v>887</v>
      </c>
      <c r="F20" s="43">
        <v>1768</v>
      </c>
      <c r="H20" s="168"/>
    </row>
    <row r="21" spans="1:8" ht="27.95" customHeight="1">
      <c r="A21" s="169">
        <v>18</v>
      </c>
      <c r="B21" s="68" t="s">
        <v>81</v>
      </c>
      <c r="C21" s="72">
        <v>1187</v>
      </c>
      <c r="D21" s="170">
        <v>2502</v>
      </c>
      <c r="E21" s="87">
        <v>1187</v>
      </c>
      <c r="F21" s="87">
        <v>2502</v>
      </c>
      <c r="H21" s="168"/>
    </row>
    <row r="22" spans="1:8" s="174" customFormat="1" ht="27.95" customHeight="1">
      <c r="A22" s="236" t="s">
        <v>0</v>
      </c>
      <c r="B22" s="237"/>
      <c r="C22" s="21">
        <f>SUM(C4:C21)</f>
        <v>20084</v>
      </c>
      <c r="D22" s="21">
        <f t="shared" ref="D22" si="0">SUM(D4:D21)</f>
        <v>41978</v>
      </c>
      <c r="E22" s="21">
        <v>20084</v>
      </c>
      <c r="F22" s="21">
        <v>41978</v>
      </c>
    </row>
    <row r="24" spans="1:8" ht="15.75">
      <c r="B24" s="175"/>
    </row>
    <row r="27" spans="1:8" ht="28.5" customHeight="1"/>
  </sheetData>
  <mergeCells count="6">
    <mergeCell ref="A22:B22"/>
    <mergeCell ref="A1:F1"/>
    <mergeCell ref="A2:A3"/>
    <mergeCell ref="B2:B3"/>
    <mergeCell ref="C2:D2"/>
    <mergeCell ref="E2:F2"/>
  </mergeCells>
  <pageMargins left="0.56000000000000005" right="0.16" top="0.61" bottom="0.44" header="0.5" footer="0.46"/>
  <pageSetup paperSize="9" scale="115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="74" zoomScaleNormal="74" workbookViewId="0">
      <selection activeCell="N9" sqref="N9"/>
    </sheetView>
  </sheetViews>
  <sheetFormatPr defaultRowHeight="12.75"/>
  <cols>
    <col min="2" max="2" width="32.7109375" customWidth="1"/>
    <col min="3" max="3" width="15" customWidth="1"/>
    <col min="4" max="4" width="14" customWidth="1"/>
    <col min="5" max="5" width="15.7109375" customWidth="1"/>
    <col min="6" max="6" width="15.42578125" customWidth="1"/>
  </cols>
  <sheetData>
    <row r="1" spans="1:6" ht="68.45" customHeight="1">
      <c r="A1" s="243" t="s">
        <v>146</v>
      </c>
      <c r="B1" s="243"/>
      <c r="C1" s="243"/>
      <c r="D1" s="243"/>
      <c r="E1" s="243"/>
      <c r="F1" s="243"/>
    </row>
    <row r="2" spans="1:6" ht="18" customHeight="1">
      <c r="A2" s="244" t="s">
        <v>1</v>
      </c>
      <c r="B2" s="244" t="s">
        <v>43</v>
      </c>
      <c r="C2" s="249" t="s">
        <v>147</v>
      </c>
      <c r="D2" s="250"/>
      <c r="E2" s="251" t="s">
        <v>44</v>
      </c>
      <c r="F2" s="252"/>
    </row>
    <row r="3" spans="1:6" ht="18">
      <c r="A3" s="245"/>
      <c r="B3" s="247"/>
      <c r="C3" s="327" t="s">
        <v>148</v>
      </c>
      <c r="D3" s="327"/>
      <c r="E3" s="328" t="s">
        <v>98</v>
      </c>
      <c r="F3" s="328"/>
    </row>
    <row r="4" spans="1:6" ht="18.75" thickBot="1">
      <c r="A4" s="246"/>
      <c r="B4" s="248"/>
      <c r="C4" s="52" t="s">
        <v>46</v>
      </c>
      <c r="D4" s="52" t="s">
        <v>45</v>
      </c>
      <c r="E4" s="52" t="s">
        <v>46</v>
      </c>
      <c r="F4" s="52" t="s">
        <v>45</v>
      </c>
    </row>
    <row r="5" spans="1:6" ht="27.95" customHeight="1" thickTop="1">
      <c r="A5" s="24">
        <v>1</v>
      </c>
      <c r="B5" s="25" t="s">
        <v>2</v>
      </c>
      <c r="C5" s="145">
        <v>159</v>
      </c>
      <c r="D5" s="145">
        <v>132</v>
      </c>
      <c r="E5" s="145">
        <v>312</v>
      </c>
      <c r="F5" s="145">
        <v>178</v>
      </c>
    </row>
    <row r="6" spans="1:6" ht="27.95" customHeight="1">
      <c r="A6" s="67">
        <v>2</v>
      </c>
      <c r="B6" s="68" t="s">
        <v>3</v>
      </c>
      <c r="C6" s="87">
        <v>193</v>
      </c>
      <c r="D6" s="87">
        <v>185</v>
      </c>
      <c r="E6" s="87">
        <v>403</v>
      </c>
      <c r="F6" s="87">
        <v>237</v>
      </c>
    </row>
    <row r="7" spans="1:6" ht="27.95" customHeight="1">
      <c r="A7" s="16">
        <v>3</v>
      </c>
      <c r="B7" s="30" t="s">
        <v>4</v>
      </c>
      <c r="C7" s="146">
        <v>199</v>
      </c>
      <c r="D7" s="146">
        <v>182</v>
      </c>
      <c r="E7" s="146">
        <v>410</v>
      </c>
      <c r="F7" s="146">
        <v>246</v>
      </c>
    </row>
    <row r="8" spans="1:6" ht="27.95" customHeight="1">
      <c r="A8" s="67">
        <v>4</v>
      </c>
      <c r="B8" s="68" t="s">
        <v>5</v>
      </c>
      <c r="C8" s="87">
        <v>986</v>
      </c>
      <c r="D8" s="87">
        <v>865</v>
      </c>
      <c r="E8" s="87">
        <v>2131</v>
      </c>
      <c r="F8" s="87">
        <v>1321</v>
      </c>
    </row>
    <row r="9" spans="1:6" ht="27.95" customHeight="1">
      <c r="A9" s="16">
        <v>5</v>
      </c>
      <c r="B9" s="30" t="s">
        <v>6</v>
      </c>
      <c r="C9" s="146">
        <v>1115</v>
      </c>
      <c r="D9" s="146">
        <v>1037</v>
      </c>
      <c r="E9" s="146">
        <v>2731</v>
      </c>
      <c r="F9" s="146">
        <v>1528</v>
      </c>
    </row>
    <row r="10" spans="1:6" ht="27.95" customHeight="1">
      <c r="A10" s="67">
        <v>6</v>
      </c>
      <c r="B10" s="68" t="s">
        <v>7</v>
      </c>
      <c r="C10" s="87">
        <v>1017</v>
      </c>
      <c r="D10" s="87">
        <v>865</v>
      </c>
      <c r="E10" s="87">
        <v>2082</v>
      </c>
      <c r="F10" s="87">
        <v>1266</v>
      </c>
    </row>
    <row r="11" spans="1:6" ht="27.95" customHeight="1">
      <c r="A11" s="16">
        <v>7</v>
      </c>
      <c r="B11" s="30" t="s">
        <v>8</v>
      </c>
      <c r="C11" s="146">
        <v>795</v>
      </c>
      <c r="D11" s="146">
        <v>757</v>
      </c>
      <c r="E11" s="146">
        <v>1754</v>
      </c>
      <c r="F11" s="146">
        <v>1045</v>
      </c>
    </row>
    <row r="12" spans="1:6" ht="27.95" customHeight="1">
      <c r="A12" s="67">
        <v>8</v>
      </c>
      <c r="B12" s="68" t="s">
        <v>9</v>
      </c>
      <c r="C12" s="87">
        <v>132</v>
      </c>
      <c r="D12" s="87">
        <v>128</v>
      </c>
      <c r="E12" s="87">
        <v>406</v>
      </c>
      <c r="F12" s="87">
        <v>254</v>
      </c>
    </row>
    <row r="13" spans="1:6" ht="27.95" customHeight="1">
      <c r="A13" s="16">
        <v>9</v>
      </c>
      <c r="B13" s="30" t="s">
        <v>10</v>
      </c>
      <c r="C13" s="329">
        <v>608</v>
      </c>
      <c r="D13" s="329">
        <v>541</v>
      </c>
      <c r="E13" s="329">
        <v>1258</v>
      </c>
      <c r="F13" s="146">
        <v>744</v>
      </c>
    </row>
    <row r="14" spans="1:6" ht="27.95" customHeight="1">
      <c r="A14" s="67">
        <v>10</v>
      </c>
      <c r="B14" s="68" t="s">
        <v>11</v>
      </c>
      <c r="C14" s="87">
        <v>193</v>
      </c>
      <c r="D14" s="87">
        <v>168</v>
      </c>
      <c r="E14" s="87">
        <v>389</v>
      </c>
      <c r="F14" s="87">
        <v>237</v>
      </c>
    </row>
    <row r="15" spans="1:6" ht="27.95" customHeight="1">
      <c r="A15" s="16">
        <v>11</v>
      </c>
      <c r="B15" s="30" t="s">
        <v>12</v>
      </c>
      <c r="C15" s="146">
        <v>106</v>
      </c>
      <c r="D15" s="329">
        <v>106</v>
      </c>
      <c r="E15" s="146">
        <v>266</v>
      </c>
      <c r="F15" s="146">
        <v>168</v>
      </c>
    </row>
    <row r="16" spans="1:6" ht="27.95" customHeight="1">
      <c r="A16" s="67">
        <v>12</v>
      </c>
      <c r="B16" s="68" t="s">
        <v>13</v>
      </c>
      <c r="C16" s="87">
        <v>208</v>
      </c>
      <c r="D16" s="87">
        <v>190</v>
      </c>
      <c r="E16" s="87">
        <v>522</v>
      </c>
      <c r="F16" s="87">
        <v>316</v>
      </c>
    </row>
    <row r="17" spans="1:6" ht="27.95" customHeight="1">
      <c r="A17" s="16">
        <v>13</v>
      </c>
      <c r="B17" s="30" t="s">
        <v>14</v>
      </c>
      <c r="C17" s="146">
        <v>332</v>
      </c>
      <c r="D17" s="146">
        <v>284</v>
      </c>
      <c r="E17" s="146">
        <v>699</v>
      </c>
      <c r="F17" s="146">
        <v>397</v>
      </c>
    </row>
    <row r="18" spans="1:6" ht="27.95" customHeight="1">
      <c r="A18" s="67">
        <v>14</v>
      </c>
      <c r="B18" s="68" t="s">
        <v>15</v>
      </c>
      <c r="C18" s="87">
        <v>321</v>
      </c>
      <c r="D18" s="87">
        <v>292</v>
      </c>
      <c r="E18" s="87">
        <v>679</v>
      </c>
      <c r="F18" s="87">
        <v>464</v>
      </c>
    </row>
    <row r="19" spans="1:6" ht="27.95" customHeight="1">
      <c r="A19" s="16">
        <v>15</v>
      </c>
      <c r="B19" s="30" t="s">
        <v>16</v>
      </c>
      <c r="C19" s="146">
        <v>407</v>
      </c>
      <c r="D19" s="146">
        <v>353</v>
      </c>
      <c r="E19" s="146">
        <v>797</v>
      </c>
      <c r="F19" s="146">
        <v>488</v>
      </c>
    </row>
    <row r="20" spans="1:6" ht="27.95" customHeight="1">
      <c r="A20" s="67">
        <v>16</v>
      </c>
      <c r="B20" s="68" t="s">
        <v>17</v>
      </c>
      <c r="C20" s="87">
        <v>31</v>
      </c>
      <c r="D20" s="87">
        <v>31</v>
      </c>
      <c r="E20" s="87">
        <v>77</v>
      </c>
      <c r="F20" s="87">
        <v>46</v>
      </c>
    </row>
    <row r="21" spans="1:6" ht="27.95" customHeight="1">
      <c r="A21" s="16">
        <v>17</v>
      </c>
      <c r="B21" s="30" t="s">
        <v>18</v>
      </c>
      <c r="C21" s="146">
        <v>953</v>
      </c>
      <c r="D21" s="146">
        <v>816</v>
      </c>
      <c r="E21" s="146">
        <v>1836</v>
      </c>
      <c r="F21" s="146">
        <v>1120</v>
      </c>
    </row>
    <row r="22" spans="1:6" ht="27.95" customHeight="1">
      <c r="A22" s="67">
        <v>18</v>
      </c>
      <c r="B22" s="68" t="s">
        <v>19</v>
      </c>
      <c r="C22" s="330">
        <v>685</v>
      </c>
      <c r="D22" s="87">
        <v>658</v>
      </c>
      <c r="E22" s="330">
        <v>1548</v>
      </c>
      <c r="F22" s="87">
        <v>919</v>
      </c>
    </row>
    <row r="23" spans="1:6" ht="27.95" customHeight="1">
      <c r="A23" s="209" t="s">
        <v>0</v>
      </c>
      <c r="B23" s="210"/>
      <c r="C23" s="53">
        <f>SUM(C5:C22)</f>
        <v>8440</v>
      </c>
      <c r="D23" s="53">
        <f t="shared" ref="D23:F23" si="0">SUM(D5:D22)</f>
        <v>7590</v>
      </c>
      <c r="E23" s="53">
        <f t="shared" si="0"/>
        <v>18300</v>
      </c>
      <c r="F23" s="53">
        <f t="shared" si="0"/>
        <v>10974</v>
      </c>
    </row>
    <row r="24" spans="1:6">
      <c r="C24" s="4"/>
      <c r="D24" s="4"/>
      <c r="E24" s="4"/>
      <c r="F24" s="4"/>
    </row>
    <row r="25" spans="1:6">
      <c r="C25" s="4"/>
      <c r="D25" s="4"/>
      <c r="E25" s="4"/>
      <c r="F25" s="4"/>
    </row>
    <row r="26" spans="1:6">
      <c r="C26" s="4"/>
      <c r="D26" s="4"/>
      <c r="E26" s="4"/>
      <c r="F26" s="4"/>
    </row>
  </sheetData>
  <mergeCells count="8">
    <mergeCell ref="A1:F1"/>
    <mergeCell ref="A23:B23"/>
    <mergeCell ref="A2:A4"/>
    <mergeCell ref="B2:B4"/>
    <mergeCell ref="C2:D2"/>
    <mergeCell ref="E2:F2"/>
    <mergeCell ref="C3:D3"/>
    <mergeCell ref="E3:F3"/>
  </mergeCells>
  <phoneticPr fontId="22" type="noConversion"/>
  <pageMargins left="0.7" right="0.7" top="0.75" bottom="0.75" header="0.3" footer="0.3"/>
  <pageSetup paperSize="9" scale="87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ЕДВ</vt:lpstr>
      <vt:lpstr>РЕДК</vt:lpstr>
      <vt:lpstr>МК</vt:lpstr>
      <vt:lpstr>ЕДК-мног</vt:lpstr>
      <vt:lpstr>ЕДК-село</vt:lpstr>
      <vt:lpstr>ЕДВ-3 й</vt:lpstr>
      <vt:lpstr>ЕДВ на 1-го</vt:lpstr>
      <vt:lpstr>ДП</vt:lpstr>
      <vt:lpstr>субсидии</vt:lpstr>
      <vt:lpstr>ОБЛМСП</vt:lpstr>
      <vt:lpstr>инвалиды</vt:lpstr>
      <vt:lpstr>ВОВ</vt:lpstr>
      <vt:lpstr>142+475</vt:lpstr>
      <vt:lpstr>ФЕДК</vt:lpstr>
      <vt:lpstr>актуальные</vt:lpstr>
      <vt:lpstr>Чис.многод.сем</vt:lpstr>
      <vt:lpstr>'ЕДК-мног'!Область_печати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Rodkina</dc:creator>
  <cp:lastModifiedBy>Анчукова Елена Леонидовна</cp:lastModifiedBy>
  <cp:lastPrinted>2019-10-29T10:21:49Z</cp:lastPrinted>
  <dcterms:created xsi:type="dcterms:W3CDTF">2012-06-09T06:34:01Z</dcterms:created>
  <dcterms:modified xsi:type="dcterms:W3CDTF">2020-03-03T13:27:30Z</dcterms:modified>
</cp:coreProperties>
</file>