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45" windowWidth="26580" windowHeight="10275" firstSheet="20" activeTab="20"/>
  </bookViews>
  <sheets>
    <sheet name="Ветераны_ВОВ" sheetId="93" r:id="rId1"/>
    <sheet name="Инвалиды" sheetId="92" r:id="rId2"/>
    <sheet name="ЕДК многодетные" sheetId="91" r:id="rId3"/>
    <sheet name="Многодетные" sheetId="90" r:id="rId4"/>
    <sheet name="Дни рождения" sheetId="89" r:id="rId5"/>
    <sheet name="ФЕДК" sheetId="88" r:id="rId6"/>
    <sheet name="Субсидии" sheetId="87" r:id="rId7"/>
    <sheet name="СертификатГаз" sheetId="86" r:id="rId8"/>
    <sheet name="РСДП" sheetId="85" r:id="rId9"/>
    <sheet name="РЕДК" sheetId="84" r:id="rId10"/>
    <sheet name="бер и корм" sheetId="83" r:id="rId11"/>
    <sheet name="ЕВ дет сад" sheetId="82" r:id="rId12"/>
    <sheet name="ВТЛО" sheetId="81" r:id="rId13"/>
    <sheet name="Материнский капитал" sheetId="80" r:id="rId14"/>
    <sheet name="Иные выплаты" sheetId="79" r:id="rId15"/>
    <sheet name="Инвалиды по зрению" sheetId="78" r:id="rId16"/>
    <sheet name="ИБД" sheetId="77" r:id="rId17"/>
    <sheet name="Ежегодные выпл " sheetId="76" r:id="rId18"/>
    <sheet name="ЕДК сельск. специалистам" sheetId="75" r:id="rId19"/>
    <sheet name="Единовр выпл обл " sheetId="74" r:id="rId20"/>
    <sheet name="3-7" sheetId="73" r:id="rId21"/>
    <sheet name="ДВ 3-ий ребенок" sheetId="72" r:id="rId22"/>
    <sheet name="ЕДВ 1-й ребенок" sheetId="71" r:id="rId23"/>
    <sheet name="ДП" sheetId="70" r:id="rId24"/>
    <sheet name="Выплаты детям с заболеваниями" sheetId="69" r:id="rId25"/>
    <sheet name="1-пособие" sheetId="67" r:id="rId26"/>
    <sheet name="Различные меры" sheetId="68" r:id="rId27"/>
    <sheet name="Маткапитал на 1го" sheetId="94" r:id="rId28"/>
    <sheet name="Маткапитал на 2го" sheetId="95" r:id="rId29"/>
  </sheets>
  <definedNames>
    <definedName name="_xlnm._FilterDatabase" localSheetId="10" hidden="1">'бер и корм'!$A$7:$G$26</definedName>
    <definedName name="_xlnm._FilterDatabase" localSheetId="0" hidden="1">Ветераны_ВОВ!$A$6:$N$26</definedName>
    <definedName name="_xlnm._FilterDatabase" localSheetId="12" hidden="1">ВТЛО!$A$3:$N$22</definedName>
    <definedName name="_xlnm._FilterDatabase" localSheetId="24" hidden="1">'Выплаты детям с заболеваниями'!$A$4:$L$23</definedName>
    <definedName name="_xlnm._FilterDatabase" localSheetId="19" hidden="1">'Единовр выпл обл '!$A$4:$M$23</definedName>
    <definedName name="_xlnm._FilterDatabase" localSheetId="16" hidden="1">ИБД!$A$6:$E$25</definedName>
    <definedName name="_xlnm._FilterDatabase" localSheetId="1" hidden="1">Инвалиды!$A$4:$O$23</definedName>
    <definedName name="_xlnm._FilterDatabase" localSheetId="15" hidden="1">'Инвалиды по зрению'!$A$7:$G$26</definedName>
    <definedName name="_xlnm._FilterDatabase" localSheetId="14" hidden="1">'Иные выплаты'!$A$3:$M$22</definedName>
    <definedName name="_xlnm.Database" localSheetId="20">'3-7'!#REF!</definedName>
    <definedName name="_xlnm.Database" localSheetId="23">ДП!#REF!</definedName>
    <definedName name="_xlnm.Database">#REF!</definedName>
    <definedName name="База_данных1">#REF!</definedName>
    <definedName name="_xlnm.Print_Area" localSheetId="25">'1-пособие'!$A$1:$K$16</definedName>
    <definedName name="_xlnm.Print_Area" localSheetId="4">'Дни рождения'!$A$1:$G$22</definedName>
    <definedName name="_xlnm.Print_Area" localSheetId="19">'Единовр выпл обл '!$A$1:$M$23</definedName>
    <definedName name="_xlnm.Print_Area" localSheetId="2">'ЕДК многодетные'!$A$1:$F$24</definedName>
    <definedName name="_xlnm.Print_Area" localSheetId="17">'Ежегодные выпл '!$A$1:$F$22</definedName>
    <definedName name="_xlnm.Print_Area" localSheetId="26">'Различные меры'!$A$1:$B$20</definedName>
    <definedName name="_xlnm.Print_Area" localSheetId="9">РЕДК!$A$1:$F$23</definedName>
    <definedName name="_xlnm.Print_Area" localSheetId="8">РСДП!$A$1:$D$22</definedName>
    <definedName name="_xlnm.Print_Area" localSheetId="7">СертификатГаз!$A$1:$B$20</definedName>
    <definedName name="_xlnm.Print_Area" localSheetId="6">Субсидии!$A$1:$F$23</definedName>
    <definedName name="_xlnm.Print_Area" localSheetId="5">ФЕДК!$A$1:$D$21</definedName>
  </definedNames>
  <calcPr calcId="145621"/>
</workbook>
</file>

<file path=xl/calcChain.xml><?xml version="1.0" encoding="utf-8"?>
<calcChain xmlns="http://schemas.openxmlformats.org/spreadsheetml/2006/main">
  <c r="C20" i="68" l="1"/>
  <c r="T28" i="70" l="1"/>
</calcChain>
</file>

<file path=xl/sharedStrings.xml><?xml version="1.0" encoding="utf-8"?>
<sst xmlns="http://schemas.openxmlformats.org/spreadsheetml/2006/main" count="1724" uniqueCount="797">
  <si>
    <t xml:space="preserve">Ежемесячный отчет по предоставлению ежемесячной денежной выплаты в связи с  рождением первого ребенка </t>
  </si>
  <si>
    <t>№</t>
  </si>
  <si>
    <t>Наименование МО</t>
  </si>
  <si>
    <t>Областная выплата</t>
  </si>
  <si>
    <t>Бокситогорский</t>
  </si>
  <si>
    <t>Волосовский</t>
  </si>
  <si>
    <t xml:space="preserve">Волховский </t>
  </si>
  <si>
    <t>Всеволожский</t>
  </si>
  <si>
    <t>Выборгский</t>
  </si>
  <si>
    <t>Гатчинский</t>
  </si>
  <si>
    <t>Кингисеппский</t>
  </si>
  <si>
    <t>Киришский</t>
  </si>
  <si>
    <t>Кировский</t>
  </si>
  <si>
    <t>Лодейнопольский</t>
  </si>
  <si>
    <t>Ломоносовский</t>
  </si>
  <si>
    <t>Лужский</t>
  </si>
  <si>
    <t>Подпорожский</t>
  </si>
  <si>
    <t>Приозерский</t>
  </si>
  <si>
    <t>Сланцевский</t>
  </si>
  <si>
    <t>Сосновый Бор</t>
  </si>
  <si>
    <t>Тихвинский</t>
  </si>
  <si>
    <t>Тосненский</t>
  </si>
  <si>
    <t>ИТОГО</t>
  </si>
  <si>
    <t>№ п.п.</t>
  </si>
  <si>
    <t>Численность в отчетный период</t>
  </si>
  <si>
    <t>Сумма начисленная без доплат (руб.)</t>
  </si>
  <si>
    <t xml:space="preserve">численность семей и  детей, на которых произведена ежемесячная денежная выплата </t>
  </si>
  <si>
    <t>семей</t>
  </si>
  <si>
    <t>детей   (чел.)</t>
  </si>
  <si>
    <t>Бокситогорский район</t>
  </si>
  <si>
    <t>Волосовский район</t>
  </si>
  <si>
    <t>Волховский район</t>
  </si>
  <si>
    <t>Всеволожский район</t>
  </si>
  <si>
    <t>Выборгский район</t>
  </si>
  <si>
    <t>Гатчинский район</t>
  </si>
  <si>
    <t>Кингисеппский район</t>
  </si>
  <si>
    <t>Киришский район</t>
  </si>
  <si>
    <t>Кировский район</t>
  </si>
  <si>
    <t>Лодейнопольский район</t>
  </si>
  <si>
    <t>Ломоносовский район</t>
  </si>
  <si>
    <t>Лужский район</t>
  </si>
  <si>
    <t>Подпорожский район</t>
  </si>
  <si>
    <t>Приозерский район</t>
  </si>
  <si>
    <t>Сланцевский район</t>
  </si>
  <si>
    <t>Сосновый Бор город</t>
  </si>
  <si>
    <t>Тихвинский район</t>
  </si>
  <si>
    <t>Тосненский район</t>
  </si>
  <si>
    <t>№ п/п</t>
  </si>
  <si>
    <t>Улучшение жилищных условий (усл)</t>
  </si>
  <si>
    <t>Оплата услуг по присмотру и уходу за детьми
усл.</t>
  </si>
  <si>
    <t>Получение образования ребенком (детьми)
усл.</t>
  </si>
  <si>
    <t>Получение медицинских услуг ребенком (детьми)
усл.</t>
  </si>
  <si>
    <t>Получение платных медицинских стоматологических услуг        усл.</t>
  </si>
  <si>
    <t>Лечение и реабилитация ребенка-инвалида
усл.</t>
  </si>
  <si>
    <t>Приобретение транспортного средства
усл.</t>
  </si>
  <si>
    <t>ИТОГО*
граждан - оснований</t>
  </si>
  <si>
    <t>ИТОГО*
заявителей</t>
  </si>
  <si>
    <t>в том числе</t>
  </si>
  <si>
    <t>улучшение жилищных условий</t>
  </si>
  <si>
    <t>ремонт жилого помещения</t>
  </si>
  <si>
    <t>приобретение зем. уч-ков</t>
  </si>
  <si>
    <t>ИТОГО:</t>
  </si>
  <si>
    <t>* - получатель учитывается один раз</t>
  </si>
  <si>
    <t>№
п/п</t>
  </si>
  <si>
    <t>получателей (семей)</t>
  </si>
  <si>
    <t>кол-во детей (чел.)</t>
  </si>
  <si>
    <t xml:space="preserve"> Выборгский</t>
  </si>
  <si>
    <t xml:space="preserve"> Всеволожский</t>
  </si>
  <si>
    <t xml:space="preserve"> Волховский</t>
  </si>
  <si>
    <t xml:space="preserve"> Волосовский</t>
  </si>
  <si>
    <t xml:space="preserve"> Бокситогорский</t>
  </si>
  <si>
    <t>детей</t>
  </si>
  <si>
    <t>ВСЕГО</t>
  </si>
  <si>
    <t>в т.ч.       75 лет брака</t>
  </si>
  <si>
    <t>в т.ч.       70 лет брака</t>
  </si>
  <si>
    <t>в т.ч.         60 лет брака</t>
  </si>
  <si>
    <t>в т.ч.        50 лет брака</t>
  </si>
  <si>
    <t>Всего</t>
  </si>
  <si>
    <t>граждан</t>
  </si>
  <si>
    <t>Единоврем. Выплата юбилярам брака 50, 60,70, 75 лет                                                                       (семейных пар)</t>
  </si>
  <si>
    <t>Государственная социальная помощь (малоимущим)</t>
  </si>
  <si>
    <t>Единовременное пособие при рождении ребенка ЛО (начислений)</t>
  </si>
  <si>
    <t>ежемесячные выплаты</t>
  </si>
  <si>
    <t>ребёнок без нвалидности,     с заболеванием -  инсулинозависимый сахарный диабет</t>
  </si>
  <si>
    <t>с заболеванием -целиакия</t>
  </si>
  <si>
    <t>с заболеванием - фенилкетонурия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</si>
  <si>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</si>
  <si>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</si>
  <si>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</si>
  <si>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</si>
  <si>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</si>
  <si>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</si>
  <si>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</si>
  <si>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</si>
  <si>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</si>
  <si>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</si>
  <si>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</si>
  <si>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</si>
  <si>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</si>
  <si>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</si>
  <si>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</si>
  <si>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</si>
  <si>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</si>
  <si>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</si>
  <si>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ВСЕГО по области:</t>
  </si>
  <si>
    <t xml:space="preserve">инвалидам боевых действий  </t>
  </si>
  <si>
    <t>выплата родителям погибших ветеранов боевых действий</t>
  </si>
  <si>
    <t xml:space="preserve">компенсация расходов на авт.топливо инвалидам
(гемодиализ)             </t>
  </si>
  <si>
    <t xml:space="preserve">ЕДВ  Кап ремонт фед. Льготники     </t>
  </si>
  <si>
    <t xml:space="preserve">ЕДК  Кап ремонт 70-80                </t>
  </si>
  <si>
    <t xml:space="preserve">ЕДК на оплату ТКО            </t>
  </si>
  <si>
    <t xml:space="preserve">пособие на погребение  ЖПР </t>
  </si>
  <si>
    <t xml:space="preserve"> на газификацию жилья  </t>
  </si>
  <si>
    <t>ЕДК подключение к сетям газораспределения</t>
  </si>
  <si>
    <t>ЕДК подключение к электросетям</t>
  </si>
  <si>
    <t>Компенсация расходов на бензин, ремонт, техническое обслуживание транспортных средств и запасные части к ним (КЭТС)</t>
  </si>
  <si>
    <t>Выплата лицам, награжденным нагрудным знаком "Почетный донор России"</t>
  </si>
  <si>
    <t>Годовая компенсация расходов на топливо и баллонный газ отдельным категориям граждан ЛО</t>
  </si>
  <si>
    <t>Годовая компенсация расходов на топливо и баллонный газ федеральным льготникам</t>
  </si>
  <si>
    <t>Итого:</t>
  </si>
  <si>
    <t>Наименование МO</t>
  </si>
  <si>
    <t xml:space="preserve">выплачено </t>
  </si>
  <si>
    <t>ВСЕГО (накопительно)</t>
  </si>
  <si>
    <t>Волховский</t>
  </si>
  <si>
    <t xml:space="preserve">№ </t>
  </si>
  <si>
    <t xml:space="preserve">Количество актуальных получателей </t>
  </si>
  <si>
    <t>Всего получателей      (без иждивенцев)</t>
  </si>
  <si>
    <t>в том числе педагогических работников</t>
  </si>
  <si>
    <t>Всего получателей    (без иждивенцев)</t>
  </si>
  <si>
    <t>Показатели</t>
  </si>
  <si>
    <t>Установленный размер пособия, рублей</t>
  </si>
  <si>
    <t>Число получателей пособия, человек</t>
  </si>
  <si>
    <t>Сумма начисленных пособий с начала года, рублей</t>
  </si>
  <si>
    <t>Сумма выплаченных пособий с начала года, рублей</t>
  </si>
  <si>
    <t>Число детей, на которых назначено пособие, человек всего</t>
  </si>
  <si>
    <t>Число детей, на которых назначено пособие, человек в том числе детей, на которых пособие назначено впервые в отчетном месяце</t>
  </si>
  <si>
    <t>А</t>
  </si>
  <si>
    <t>Б</t>
  </si>
  <si>
    <t>Пособие на ребенка от 0 до 16 (18) лет - всего</t>
  </si>
  <si>
    <t>из них: пособие на детей одиноких</t>
  </si>
  <si>
    <t>пособие на детей военнослужащих по призыву</t>
  </si>
  <si>
    <t>пособие на детей, родители которых уклоняются от уплаты алиментов</t>
  </si>
  <si>
    <t>пособие на детей в базовом размере</t>
  </si>
  <si>
    <t>пособие на детей из многодетных семей</t>
  </si>
  <si>
    <t>из него: на детей в возрасте до 3-х лет</t>
  </si>
  <si>
    <t>на детей в возрасте от 3-х до 18 лет</t>
  </si>
  <si>
    <t>пособие на детей-инвалидов</t>
  </si>
  <si>
    <t>пособие на детей родителей-инвалидов</t>
  </si>
  <si>
    <t>прочие пособия на детей не перечисленных категорий</t>
  </si>
  <si>
    <t xml:space="preserve">    </t>
  </si>
  <si>
    <t xml:space="preserve"> ИНФОРМАЦИЯ о получателях ежемесячной компенсации на питание беременным женщинам и детям в возрасте до 3-х лет</t>
  </si>
  <si>
    <t>Беременные   женщины</t>
  </si>
  <si>
    <t>Дети до         2-х лет</t>
  </si>
  <si>
    <t>Дети от 2-х до  3-х лет</t>
  </si>
  <si>
    <t>Всего  льготоносителей</t>
  </si>
  <si>
    <t>Всего получателей</t>
  </si>
  <si>
    <t>Льготоносителей (чел.)</t>
  </si>
  <si>
    <t>ВСЕГО получателей</t>
  </si>
  <si>
    <t>ВСЕГО:</t>
  </si>
  <si>
    <t>Дети до 2-х лет</t>
  </si>
  <si>
    <t>Беременные женщины</t>
  </si>
  <si>
    <t>Труженики тыла</t>
  </si>
  <si>
    <t>Жертвы репрессий</t>
  </si>
  <si>
    <t>Ветераны труда</t>
  </si>
  <si>
    <t>Всего граждан, включенных в региональный регистр</t>
  </si>
  <si>
    <t>Ветераны труда Ленинградской области</t>
  </si>
  <si>
    <t>Дети ВОЙНЫ</t>
  </si>
  <si>
    <t>90 лет</t>
  </si>
  <si>
    <t>95 лет</t>
  </si>
  <si>
    <t>100 и более</t>
  </si>
  <si>
    <t>всего</t>
  </si>
  <si>
    <t xml:space="preserve">Жертвы политических репрессий </t>
  </si>
  <si>
    <t xml:space="preserve">Ветераны труда </t>
  </si>
  <si>
    <t>в том числе:</t>
  </si>
  <si>
    <t>Информация о количестве  инвалидов боевых действий,  состоящих на учете</t>
  </si>
  <si>
    <t>ВСЕГО ИБД</t>
  </si>
  <si>
    <t>1 группа инвалидности</t>
  </si>
  <si>
    <t>2 группа инвалидности</t>
  </si>
  <si>
    <t>3 группа инвалидности</t>
  </si>
  <si>
    <t>Родители и вдовы ИБД</t>
  </si>
  <si>
    <t>Родители и вдовы ОВД</t>
  </si>
  <si>
    <t>получатели выплат</t>
  </si>
  <si>
    <t xml:space="preserve"> ИНФОРМАЦИЯ о получателях ежемесячной денежной выплаты инвалидам с детства I и II групп</t>
  </si>
  <si>
    <t>Инвалиды I группы (18-23)</t>
  </si>
  <si>
    <t>Инвалиды II группы (18-23)</t>
  </si>
  <si>
    <t>Инвалиды по зрению I группы</t>
  </si>
  <si>
    <t>Инвалиды по зрению II группы</t>
  </si>
  <si>
    <t>приобретение (строительство, газификация)  жилого помещения</t>
  </si>
  <si>
    <t xml:space="preserve">12 детей </t>
  </si>
  <si>
    <t xml:space="preserve">11 детей </t>
  </si>
  <si>
    <t xml:space="preserve">10 детей </t>
  </si>
  <si>
    <t xml:space="preserve">9 детей </t>
  </si>
  <si>
    <t xml:space="preserve">8 детей </t>
  </si>
  <si>
    <t xml:space="preserve">7 детей </t>
  </si>
  <si>
    <t>6 детей</t>
  </si>
  <si>
    <t>5 детей</t>
  </si>
  <si>
    <t>4 детей</t>
  </si>
  <si>
    <t>3 детей</t>
  </si>
  <si>
    <t>Всего детей</t>
  </si>
  <si>
    <t>в том числе семей, имеющие несовершеннолетних детей</t>
  </si>
  <si>
    <t>Всего семей</t>
  </si>
  <si>
    <t>Муниципальные районы</t>
  </si>
  <si>
    <t>Численность детей
(накопительно по выплате), чел.</t>
  </si>
  <si>
    <t>М (3гр.)</t>
  </si>
  <si>
    <t xml:space="preserve">М (2гр.) </t>
  </si>
  <si>
    <t>Ж (3гр.)</t>
  </si>
  <si>
    <t>Ж (2гр.)</t>
  </si>
  <si>
    <t>В т.ч. Трудоспособные (3,2 гр.), Ж (до 55лет),М (до 60 лет)</t>
  </si>
  <si>
    <t>в т.ч. Мужчин</t>
  </si>
  <si>
    <t>в т.ч. Женщин</t>
  </si>
  <si>
    <t>ребенок-инвалид</t>
  </si>
  <si>
    <t>3 группа</t>
  </si>
  <si>
    <t>2 группа</t>
  </si>
  <si>
    <t>1 группа</t>
  </si>
  <si>
    <t>Инвалиды взрослые (старше 18 лет)</t>
  </si>
  <si>
    <t>Инвалиды (по группе инвалидности)</t>
  </si>
  <si>
    <t>Примечание:  Человек  учитывается один раз по более приоритетной категории.</t>
  </si>
  <si>
    <t>не суммируется с другими показателями</t>
  </si>
  <si>
    <t>8=(9+10)</t>
  </si>
  <si>
    <t>5=(6+7)</t>
  </si>
  <si>
    <t>без инв.</t>
  </si>
  <si>
    <t xml:space="preserve"> инв.</t>
  </si>
  <si>
    <t>"Вдовы"</t>
  </si>
  <si>
    <t>Проживавшие менее 4 месяцев в Ленинграде</t>
  </si>
  <si>
    <t>"Дети войны"</t>
  </si>
  <si>
    <t>труженики тыла</t>
  </si>
  <si>
    <t>несовершеннолетние узники</t>
  </si>
  <si>
    <t>ЖБЛ</t>
  </si>
  <si>
    <t xml:space="preserve">  участники ВОВ </t>
  </si>
  <si>
    <t xml:space="preserve">         Инвалиды ВОВ </t>
  </si>
  <si>
    <t>Информация о количестве  ветеранов  Великой Отечественной войны 1941-1945 годов,  состоящих на учете</t>
  </si>
  <si>
    <t xml:space="preserve">Примечание:  Некоторым гражданам услуга оказывалась в нескольких подразделениях, поэтому суммарное количество получателей по районам может не совпадать с Итоговым количеством уникальных получателей по региону </t>
  </si>
  <si>
    <t xml:space="preserve">Приобретение сельхоз животных, сельхоз техники
усл. </t>
  </si>
  <si>
    <t>Примечание:  Некоторым гражданам услуга оказывалась в нескольких подразделениях, поэтому суммарное количество получателей по районам может не совпадать с Итоговым количеством уникальных получателей по региону</t>
  </si>
  <si>
    <t>Годовая компенсация расходов на топливо и баллонный газ и транспортных услуг по их доставке участникам СВО и членам их семей</t>
  </si>
  <si>
    <t xml:space="preserve">14 детей </t>
  </si>
  <si>
    <t>Ежегод. выплата на приобрет. одежды и шк.-письм. принадлежностей многодетным, чел. (детей)</t>
  </si>
  <si>
    <t>Оплата санаторно-курортных путевок по медицинским показаниям 
усл.</t>
  </si>
  <si>
    <t>Улучшение жилищных условий всего</t>
  </si>
  <si>
    <t>110</t>
  </si>
  <si>
    <t>Численность заявителей</t>
  </si>
  <si>
    <t>Количество получателей в 2024 году (накопительно)</t>
  </si>
  <si>
    <t>Количество  получателей в 2024 году (накопительно)</t>
  </si>
  <si>
    <t>за 2024 год</t>
  </si>
  <si>
    <t>Количество получателей накопительно 
в 2024 году</t>
  </si>
  <si>
    <t>Количество получателей накопительно  в 2024</t>
  </si>
  <si>
    <t>Количество получателей    накопительно в 2024</t>
  </si>
  <si>
    <t>88</t>
  </si>
  <si>
    <t>получателей</t>
  </si>
  <si>
    <r>
      <t>ВСЕГО граждан, которым назначена выплата в 2024 году (</t>
    </r>
    <r>
      <rPr>
        <b/>
        <u/>
        <sz val="12"/>
        <rFont val="Times New Roman"/>
        <family val="1"/>
        <charset val="204"/>
      </rPr>
      <t>накопительно</t>
    </r>
    <r>
      <rPr>
        <b/>
        <sz val="12"/>
        <rFont val="Times New Roman"/>
        <family val="1"/>
        <charset val="204"/>
      </rPr>
      <t>)</t>
    </r>
  </si>
  <si>
    <t>единовременные за 2024 (накопительно)</t>
  </si>
  <si>
    <r>
      <t>Численность за 2024 г. (</t>
    </r>
    <r>
      <rPr>
        <b/>
        <u/>
        <sz val="12"/>
        <rFont val="Times New Roman"/>
        <family val="1"/>
        <charset val="204"/>
      </rPr>
      <t>накопительно</t>
    </r>
    <r>
      <rPr>
        <b/>
        <sz val="12"/>
        <rFont val="Times New Roman"/>
        <family val="1"/>
        <charset val="204"/>
      </rPr>
      <t>)</t>
    </r>
  </si>
  <si>
    <t>ежегодные за 2024 (накопительно)</t>
  </si>
  <si>
    <t>Количество получателей  накопительно в  2024 году</t>
  </si>
  <si>
    <t>Накопительно 
за 2024 год</t>
  </si>
  <si>
    <t>Нарастающим итогом с начала 2024 года</t>
  </si>
  <si>
    <t>накопительно в 2024 г. 
детей   (чел.)</t>
  </si>
  <si>
    <t xml:space="preserve">Накопительно за 2024 год </t>
  </si>
  <si>
    <t>ежегодные выплаты (накопительно за 2024 год)</t>
  </si>
  <si>
    <t>ИТОГО*</t>
  </si>
  <si>
    <t xml:space="preserve"> * Общее количество получателей, включая граждан, получающих выплаты непосредственно в ЛОГКУ "Центр социальной защиты населения"</t>
  </si>
  <si>
    <t>Количество семей в 2024 (накопительно по выплате)</t>
  </si>
  <si>
    <t>Количество граждан, получивших меру социальной поддержки по замене газового оборудования (сертификат) в 2024 году (накопительно)</t>
  </si>
  <si>
    <t>58</t>
  </si>
  <si>
    <t>93</t>
  </si>
  <si>
    <t>77</t>
  </si>
  <si>
    <t>39</t>
  </si>
  <si>
    <r>
      <t xml:space="preserve">Численность получателей ежемесячной денежной выплаты нарастающим итогом 
</t>
    </r>
    <r>
      <rPr>
        <b/>
        <i/>
        <u/>
        <sz val="11"/>
        <color theme="1"/>
        <rFont val="Calibri"/>
        <family val="2"/>
        <charset val="204"/>
        <scheme val="minor"/>
      </rPr>
      <t>с 01.01.2024</t>
    </r>
  </si>
  <si>
    <t>Численность получателй АППГ (с 01.01.2023)"</t>
  </si>
  <si>
    <r>
      <t xml:space="preserve">Нарастающим итогом 
</t>
    </r>
    <r>
      <rPr>
        <b/>
        <i/>
        <u/>
        <sz val="11"/>
        <color theme="1"/>
        <rFont val="Calibri"/>
        <family val="2"/>
        <charset val="204"/>
        <scheme val="minor"/>
      </rPr>
      <t>с 01.01.2024</t>
    </r>
  </si>
  <si>
    <t>АППГ (с 01.01.2023)</t>
  </si>
  <si>
    <t>Лица, награжденные знаком "Житель осажденного Севастополя"</t>
  </si>
  <si>
    <t>Лица, награжденные знаком "Житель осажденного Сталинграда"</t>
  </si>
  <si>
    <t>3=(4+5+8+11+12+13+16)</t>
  </si>
  <si>
    <t>13=(14+15)</t>
  </si>
  <si>
    <t>19</t>
  </si>
  <si>
    <t>131</t>
  </si>
  <si>
    <t>84</t>
  </si>
  <si>
    <t>21</t>
  </si>
  <si>
    <t>29</t>
  </si>
  <si>
    <t>82</t>
  </si>
  <si>
    <t>64</t>
  </si>
  <si>
    <t>47</t>
  </si>
  <si>
    <t>60</t>
  </si>
  <si>
    <t>33</t>
  </si>
  <si>
    <t>43</t>
  </si>
  <si>
    <t>30</t>
  </si>
  <si>
    <t>61</t>
  </si>
  <si>
    <t>48</t>
  </si>
  <si>
    <t>66</t>
  </si>
  <si>
    <t>28</t>
  </si>
  <si>
    <t>44</t>
  </si>
  <si>
    <t>20</t>
  </si>
  <si>
    <t>22</t>
  </si>
  <si>
    <t>73</t>
  </si>
  <si>
    <t>31</t>
  </si>
  <si>
    <t>27</t>
  </si>
  <si>
    <t>94</t>
  </si>
  <si>
    <t>95</t>
  </si>
  <si>
    <t>128</t>
  </si>
  <si>
    <t>160</t>
  </si>
  <si>
    <t>158</t>
  </si>
  <si>
    <t>65</t>
  </si>
  <si>
    <t>34</t>
  </si>
  <si>
    <t>81</t>
  </si>
  <si>
    <t>57</t>
  </si>
  <si>
    <t>97</t>
  </si>
  <si>
    <t>41</t>
  </si>
  <si>
    <t>90</t>
  </si>
  <si>
    <t>69</t>
  </si>
  <si>
    <t>152</t>
  </si>
  <si>
    <t>193</t>
  </si>
  <si>
    <t>78</t>
  </si>
  <si>
    <t>46</t>
  </si>
  <si>
    <t>92</t>
  </si>
  <si>
    <t>55</t>
  </si>
  <si>
    <t>172</t>
  </si>
  <si>
    <t>151</t>
  </si>
  <si>
    <t>100</t>
  </si>
  <si>
    <t>70</t>
  </si>
  <si>
    <t>Количество граждан, получивших различные меры социальной поддержки в 2024 году (накопительно)</t>
  </si>
  <si>
    <t>103</t>
  </si>
  <si>
    <t>45</t>
  </si>
  <si>
    <t>441</t>
  </si>
  <si>
    <t>122</t>
  </si>
  <si>
    <t>132</t>
  </si>
  <si>
    <t>126</t>
  </si>
  <si>
    <t>205</t>
  </si>
  <si>
    <t>148</t>
  </si>
  <si>
    <t>80</t>
  </si>
  <si>
    <t>24</t>
  </si>
  <si>
    <t>25</t>
  </si>
  <si>
    <t>83</t>
  </si>
  <si>
    <t>85</t>
  </si>
  <si>
    <t>53</t>
  </si>
  <si>
    <t>340</t>
  </si>
  <si>
    <t>243</t>
  </si>
  <si>
    <t>184</t>
  </si>
  <si>
    <t>171</t>
  </si>
  <si>
    <t>117</t>
  </si>
  <si>
    <t>38</t>
  </si>
  <si>
    <t>68</t>
  </si>
  <si>
    <t>333</t>
  </si>
  <si>
    <t>327</t>
  </si>
  <si>
    <t>253</t>
  </si>
  <si>
    <t>129</t>
  </si>
  <si>
    <t>348</t>
  </si>
  <si>
    <t>23</t>
  </si>
  <si>
    <t>75</t>
  </si>
  <si>
    <t>164</t>
  </si>
  <si>
    <t>225</t>
  </si>
  <si>
    <t>296</t>
  </si>
  <si>
    <t>35</t>
  </si>
  <si>
    <t>354</t>
  </si>
  <si>
    <t>269</t>
  </si>
  <si>
    <t>Сведения о численности многодетных семей, проживающих на территории Ленинградской области и зарегистрированных в БД АИС «Соцзащита» на 01.01.2024 года</t>
  </si>
  <si>
    <t>26</t>
  </si>
  <si>
    <t>54</t>
  </si>
  <si>
    <t>185</t>
  </si>
  <si>
    <t>140</t>
  </si>
  <si>
    <t>418</t>
  </si>
  <si>
    <t>250</t>
  </si>
  <si>
    <t>186</t>
  </si>
  <si>
    <t>169</t>
  </si>
  <si>
    <t>1772</t>
  </si>
  <si>
    <t>Получеение проф. образования, проф. обучения и доп. проф. образования</t>
  </si>
  <si>
    <r>
      <t>гсп-соцконтракт-единовременная</t>
    </r>
    <r>
      <rPr>
        <b/>
        <sz val="12"/>
        <color theme="1"/>
        <rFont val="Times New Roman"/>
        <family val="1"/>
        <charset val="204"/>
      </rPr>
      <t xml:space="preserve"> </t>
    </r>
  </si>
  <si>
    <t>1390</t>
  </si>
  <si>
    <t>630</t>
  </si>
  <si>
    <t>387</t>
  </si>
  <si>
    <t>284</t>
  </si>
  <si>
    <t>291</t>
  </si>
  <si>
    <t>260</t>
  </si>
  <si>
    <t>381</t>
  </si>
  <si>
    <t>133</t>
  </si>
  <si>
    <t>72</t>
  </si>
  <si>
    <t>87</t>
  </si>
  <si>
    <t>159</t>
  </si>
  <si>
    <r>
      <rPr>
        <b/>
        <sz val="12"/>
        <color rgb="FF000000"/>
        <rFont val="Times New Roman"/>
      </rPr>
      <t xml:space="preserve">Сведения о назначении и выплате пособия на ребенка (1-пособие) </t>
    </r>
    <r>
      <rPr>
        <b/>
        <sz val="12"/>
        <color rgb="FF000000"/>
        <rFont val="Times New Roman"/>
      </rPr>
      <t xml:space="preserve">
</t>
    </r>
  </si>
  <si>
    <t>319</t>
  </si>
  <si>
    <t>356</t>
  </si>
  <si>
    <t>1501</t>
  </si>
  <si>
    <t>582</t>
  </si>
  <si>
    <t>476</t>
  </si>
  <si>
    <t>568</t>
  </si>
  <si>
    <t>211</t>
  </si>
  <si>
    <t>631</t>
  </si>
  <si>
    <t>372</t>
  </si>
  <si>
    <t>488</t>
  </si>
  <si>
    <t>105</t>
  </si>
  <si>
    <t>40</t>
  </si>
  <si>
    <t>192</t>
  </si>
  <si>
    <t>188</t>
  </si>
  <si>
    <t>96</t>
  </si>
  <si>
    <t>139</t>
  </si>
  <si>
    <t>136</t>
  </si>
  <si>
    <t>221</t>
  </si>
  <si>
    <t>314</t>
  </si>
  <si>
    <t>366</t>
  </si>
  <si>
    <t>458</t>
  </si>
  <si>
    <t>2307</t>
  </si>
  <si>
    <t>4825</t>
  </si>
  <si>
    <t>2627</t>
  </si>
  <si>
    <t>3001</t>
  </si>
  <si>
    <t>3803</t>
  </si>
  <si>
    <t>146</t>
  </si>
  <si>
    <t>101</t>
  </si>
  <si>
    <t>130</t>
  </si>
  <si>
    <t>190</t>
  </si>
  <si>
    <t>2962</t>
  </si>
  <si>
    <t>1764</t>
  </si>
  <si>
    <r>
      <t>ЕДВ на оплату ТКО</t>
    </r>
    <r>
      <rPr>
        <b/>
        <sz val="12"/>
        <color theme="1"/>
        <rFont val="Times New Roman"/>
        <family val="1"/>
        <charset val="204"/>
      </rPr>
      <t xml:space="preserve">   </t>
    </r>
  </si>
  <si>
    <r>
      <t>гсп-соцконтракт-ежемесячно</t>
    </r>
    <r>
      <rPr>
        <b/>
        <sz val="12"/>
        <color rgb="FFFF0000"/>
        <rFont val="Times New Roman"/>
        <family val="1"/>
        <charset val="204"/>
      </rPr>
      <t/>
    </r>
  </si>
  <si>
    <t>1391</t>
  </si>
  <si>
    <t>1349</t>
  </si>
  <si>
    <t>2837</t>
  </si>
  <si>
    <t>4341</t>
  </si>
  <si>
    <t>2407</t>
  </si>
  <si>
    <t>1475</t>
  </si>
  <si>
    <t>1544</t>
  </si>
  <si>
    <t>2212</t>
  </si>
  <si>
    <t>32</t>
  </si>
  <si>
    <t>693</t>
  </si>
  <si>
    <t>341</t>
  </si>
  <si>
    <t>984</t>
  </si>
  <si>
    <t>716</t>
  </si>
  <si>
    <t>898</t>
  </si>
  <si>
    <t>954</t>
  </si>
  <si>
    <t>1410</t>
  </si>
  <si>
    <t>290</t>
  </si>
  <si>
    <t>1168</t>
  </si>
  <si>
    <t>23896</t>
  </si>
  <si>
    <t>52</t>
  </si>
  <si>
    <t>579</t>
  </si>
  <si>
    <t>920</t>
  </si>
  <si>
    <t>51</t>
  </si>
  <si>
    <t>374</t>
  </si>
  <si>
    <t>462</t>
  </si>
  <si>
    <t>604</t>
  </si>
  <si>
    <t>161</t>
  </si>
  <si>
    <t>204</t>
  </si>
  <si>
    <t>292</t>
  </si>
  <si>
    <t>121</t>
  </si>
  <si>
    <t>177</t>
  </si>
  <si>
    <t>142</t>
  </si>
  <si>
    <t>99</t>
  </si>
  <si>
    <t>270</t>
  </si>
  <si>
    <t>228</t>
  </si>
  <si>
    <t>206</t>
  </si>
  <si>
    <t>428</t>
  </si>
  <si>
    <t>782</t>
  </si>
  <si>
    <t>1324</t>
  </si>
  <si>
    <t>223</t>
  </si>
  <si>
    <t>349</t>
  </si>
  <si>
    <t>320</t>
  </si>
  <si>
    <t>309</t>
  </si>
  <si>
    <t>334</t>
  </si>
  <si>
    <t>216</t>
  </si>
  <si>
    <t>652</t>
  </si>
  <si>
    <t>150</t>
  </si>
  <si>
    <t>231</t>
  </si>
  <si>
    <t>113</t>
  </si>
  <si>
    <t>Приобретение земельного участка для ведения садоводства, огородничества, дачного хозяйства</t>
  </si>
  <si>
    <t>Ремонт жилого помещения (домовладения)</t>
  </si>
  <si>
    <t xml:space="preserve"> в БД АИС "Социальная защита" по состоянию  на  01.10.2024</t>
  </si>
  <si>
    <t>Сведения о количестве инвалидов по БД "Социальная защита" на 01.10.2024</t>
  </si>
  <si>
    <t>Информация о получателях ежемесячной денежной компенсации многодетным семьям, проживающим в Ленинградской области за сентябрь 2024 г.</t>
  </si>
  <si>
    <t>Численность получателей на сентябрь 2024 (семей)</t>
  </si>
  <si>
    <t>Численность детей на сентябрь 2024, чел.</t>
  </si>
  <si>
    <t>Информация о получателях единовременной социальной выплаты гражданам, постоянно проживающим в ЛО, 
в связи с юбилейными днями рождения на 01.10.2024</t>
  </si>
  <si>
    <t>Количество получателей за сентябрь 2024 года</t>
  </si>
  <si>
    <t>Информация о получателях федеральной ежемесячной денежной компенсации за расходы по коммунальным услугам на 01.10.2024</t>
  </si>
  <si>
    <t>Количество получателей 
за сентябрь 2024 года</t>
  </si>
  <si>
    <t>2562</t>
  </si>
  <si>
    <t>2787</t>
  </si>
  <si>
    <t>2937</t>
  </si>
  <si>
    <t>6029</t>
  </si>
  <si>
    <t>6598</t>
  </si>
  <si>
    <t>20256</t>
  </si>
  <si>
    <t>22438</t>
  </si>
  <si>
    <t>13063</t>
  </si>
  <si>
    <t>14323</t>
  </si>
  <si>
    <t>12496</t>
  </si>
  <si>
    <t>13954</t>
  </si>
  <si>
    <t>5099</t>
  </si>
  <si>
    <t>5592</t>
  </si>
  <si>
    <t>3103</t>
  </si>
  <si>
    <t>3463</t>
  </si>
  <si>
    <t>5713</t>
  </si>
  <si>
    <t>6324</t>
  </si>
  <si>
    <t>1955</t>
  </si>
  <si>
    <t>2127</t>
  </si>
  <si>
    <t>3904</t>
  </si>
  <si>
    <t>4361</t>
  </si>
  <si>
    <t>5475</t>
  </si>
  <si>
    <t>2236</t>
  </si>
  <si>
    <t>2458</t>
  </si>
  <si>
    <t>3769</t>
  </si>
  <si>
    <t>4192</t>
  </si>
  <si>
    <t>3382</t>
  </si>
  <si>
    <t>3712</t>
  </si>
  <si>
    <t>3049</t>
  </si>
  <si>
    <t>3256</t>
  </si>
  <si>
    <t>4675</t>
  </si>
  <si>
    <t>5072</t>
  </si>
  <si>
    <t>7031</t>
  </si>
  <si>
    <t>7896</t>
  </si>
  <si>
    <t>116908</t>
  </si>
  <si>
    <t>Информация о получателях субсидий на оплату жилого помещения и коммунальных услуг на 01.10.2024</t>
  </si>
  <si>
    <t>в сентябре 2024 года</t>
  </si>
  <si>
    <t>127</t>
  </si>
  <si>
    <t>196</t>
  </si>
  <si>
    <t>475</t>
  </si>
  <si>
    <t>902</t>
  </si>
  <si>
    <t>443</t>
  </si>
  <si>
    <t>628</t>
  </si>
  <si>
    <t>393</t>
  </si>
  <si>
    <t>535</t>
  </si>
  <si>
    <t>388</t>
  </si>
  <si>
    <t>515</t>
  </si>
  <si>
    <t>240</t>
  </si>
  <si>
    <t>330</t>
  </si>
  <si>
    <t>167</t>
  </si>
  <si>
    <t>215</t>
  </si>
  <si>
    <t>601</t>
  </si>
  <si>
    <t>369</t>
  </si>
  <si>
    <t>4326</t>
  </si>
  <si>
    <t>5782</t>
  </si>
  <si>
    <t>Информация о получателях региональной социальной доплаты к пенсии на 01.10.2024</t>
  </si>
  <si>
    <t>1595</t>
  </si>
  <si>
    <t>1373</t>
  </si>
  <si>
    <t>1572</t>
  </si>
  <si>
    <t>2250</t>
  </si>
  <si>
    <t>2545</t>
  </si>
  <si>
    <t>9280</t>
  </si>
  <si>
    <t>10579</t>
  </si>
  <si>
    <t>4262</t>
  </si>
  <si>
    <t>4861</t>
  </si>
  <si>
    <t>6264</t>
  </si>
  <si>
    <t>7127</t>
  </si>
  <si>
    <t>1944</t>
  </si>
  <si>
    <t>2230</t>
  </si>
  <si>
    <t>1566</t>
  </si>
  <si>
    <t>2457</t>
  </si>
  <si>
    <t>2756</t>
  </si>
  <si>
    <t>1017</t>
  </si>
  <si>
    <t>1149</t>
  </si>
  <si>
    <t>1964</t>
  </si>
  <si>
    <t>2221</t>
  </si>
  <si>
    <t>2661</t>
  </si>
  <si>
    <t>1103</t>
  </si>
  <si>
    <t>1272</t>
  </si>
  <si>
    <t>1642</t>
  </si>
  <si>
    <t>1899</t>
  </si>
  <si>
    <t>1416</t>
  </si>
  <si>
    <t>1623</t>
  </si>
  <si>
    <t>1050</t>
  </si>
  <si>
    <t>1195</t>
  </si>
  <si>
    <t>2265</t>
  </si>
  <si>
    <t>2558</t>
  </si>
  <si>
    <t>2931</t>
  </si>
  <si>
    <t>3333</t>
  </si>
  <si>
    <t>46231</t>
  </si>
  <si>
    <t>52729</t>
  </si>
  <si>
    <t>Информация о получателях ежемесячной денежной компенсации за расходы по коммунальным услугам из средств Областного бюджета на 01.10.2024</t>
  </si>
  <si>
    <t>Количество актуальных получателей по БД за сентябрь 2024</t>
  </si>
  <si>
    <t>Количество актуальных получателей по БД  за сентябрь 2024</t>
  </si>
  <si>
    <t>3094</t>
  </si>
  <si>
    <t>1687</t>
  </si>
  <si>
    <t>4238</t>
  </si>
  <si>
    <t>4440</t>
  </si>
  <si>
    <t>17762</t>
  </si>
  <si>
    <t>18379</t>
  </si>
  <si>
    <t>7653</t>
  </si>
  <si>
    <t>8011</t>
  </si>
  <si>
    <t>12440</t>
  </si>
  <si>
    <t>12991</t>
  </si>
  <si>
    <t>3868</t>
  </si>
  <si>
    <t>4037</t>
  </si>
  <si>
    <t>4129</t>
  </si>
  <si>
    <t>4871</t>
  </si>
  <si>
    <t>5091</t>
  </si>
  <si>
    <t>1531</t>
  </si>
  <si>
    <t>1601</t>
  </si>
  <si>
    <t>3458</t>
  </si>
  <si>
    <t>3600</t>
  </si>
  <si>
    <t>3998</t>
  </si>
  <si>
    <t>2037</t>
  </si>
  <si>
    <t>2139</t>
  </si>
  <si>
    <t>2910</t>
  </si>
  <si>
    <t>3041</t>
  </si>
  <si>
    <t>2335</t>
  </si>
  <si>
    <t>2447</t>
  </si>
  <si>
    <t>8373</t>
  </si>
  <si>
    <t>8646</t>
  </si>
  <si>
    <t>3910</t>
  </si>
  <si>
    <t>4091</t>
  </si>
  <si>
    <t>5612</t>
  </si>
  <si>
    <t>5870</t>
  </si>
  <si>
    <t>1184</t>
  </si>
  <si>
    <t>93579</t>
  </si>
  <si>
    <t>97548</t>
  </si>
  <si>
    <t>на 01.10.2024 (за сентябрь 2024 г.)</t>
  </si>
  <si>
    <t>Численность получателей ежемесячной денежной выплаты на ребенка, которому не выдано направление в муниципальную образовательную организацию, реализующую образовательную программу дошкольного образования 
с 01.09.2024 по 30.09.2024</t>
  </si>
  <si>
    <t>Численность получателей ежемесячной денежной выплаты  отчетный месяц    сентябрь 2024</t>
  </si>
  <si>
    <t>Численность получателей АППГ (сентябрь 2023)</t>
  </si>
  <si>
    <r>
      <t xml:space="preserve"> Отчетный месяц 
сентябрь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 2024</t>
    </r>
  </si>
  <si>
    <t>АППГ  (сентябрь 2023)</t>
  </si>
  <si>
    <t>Информация о получателях ежемесячной денежной выплаты отдельным категориям граждан, проживающих в Ленинградской области на 01.10.2024</t>
  </si>
  <si>
    <t>за сентябрь 2024 года</t>
  </si>
  <si>
    <t>Информация об использовании средств регионального материнского капитала 
на 01.10.2024</t>
  </si>
  <si>
    <t>42</t>
  </si>
  <si>
    <t>416</t>
  </si>
  <si>
    <t>378</t>
  </si>
  <si>
    <t>102</t>
  </si>
  <si>
    <t>153</t>
  </si>
  <si>
    <t>67</t>
  </si>
  <si>
    <t>111</t>
  </si>
  <si>
    <t>1675</t>
  </si>
  <si>
    <t>1515</t>
  </si>
  <si>
    <t>ежемесячные за сентябрь 2024 года</t>
  </si>
  <si>
    <t>1683</t>
  </si>
  <si>
    <t>746</t>
  </si>
  <si>
    <t>751</t>
  </si>
  <si>
    <t>275</t>
  </si>
  <si>
    <t>2112</t>
  </si>
  <si>
    <t>4786</t>
  </si>
  <si>
    <t>4365</t>
  </si>
  <si>
    <t>1299</t>
  </si>
  <si>
    <t>5402</t>
  </si>
  <si>
    <t>2233</t>
  </si>
  <si>
    <t>967</t>
  </si>
  <si>
    <t>2901</t>
  </si>
  <si>
    <t>1380</t>
  </si>
  <si>
    <t>2175</t>
  </si>
  <si>
    <t>699</t>
  </si>
  <si>
    <t>696</t>
  </si>
  <si>
    <t>229</t>
  </si>
  <si>
    <t>1151</t>
  </si>
  <si>
    <t>1766</t>
  </si>
  <si>
    <t>553</t>
  </si>
  <si>
    <t>1036</t>
  </si>
  <si>
    <t>1484</t>
  </si>
  <si>
    <t>1439</t>
  </si>
  <si>
    <t>2472</t>
  </si>
  <si>
    <t>2706</t>
  </si>
  <si>
    <t>1409</t>
  </si>
  <si>
    <t>2119</t>
  </si>
  <si>
    <t>691</t>
  </si>
  <si>
    <t>41277</t>
  </si>
  <si>
    <t>13306</t>
  </si>
  <si>
    <t>545</t>
  </si>
  <si>
    <t>Информация о численности граждан, получающих некоторые меры соцподдержки по состоянию 
на 01.10.2024</t>
  </si>
  <si>
    <t>436</t>
  </si>
  <si>
    <t>439</t>
  </si>
  <si>
    <t>906</t>
  </si>
  <si>
    <t>49</t>
  </si>
  <si>
    <t>1113</t>
  </si>
  <si>
    <t>849</t>
  </si>
  <si>
    <t>900</t>
  </si>
  <si>
    <t>1023</t>
  </si>
  <si>
    <t>398</t>
  </si>
  <si>
    <t>233</t>
  </si>
  <si>
    <t>332</t>
  </si>
  <si>
    <t>286</t>
  </si>
  <si>
    <t>162</t>
  </si>
  <si>
    <t>402</t>
  </si>
  <si>
    <t>318</t>
  </si>
  <si>
    <t>315</t>
  </si>
  <si>
    <t>956</t>
  </si>
  <si>
    <t>254</t>
  </si>
  <si>
    <t>530</t>
  </si>
  <si>
    <t>276</t>
  </si>
  <si>
    <t>331</t>
  </si>
  <si>
    <t>392</t>
  </si>
  <si>
    <t>491</t>
  </si>
  <si>
    <t>7712</t>
  </si>
  <si>
    <t>8587</t>
  </si>
  <si>
    <t>629</t>
  </si>
  <si>
    <r>
      <t>И</t>
    </r>
    <r>
      <rPr>
        <b/>
        <sz val="14"/>
        <color theme="1"/>
        <rFont val="Times New Roman"/>
        <family val="1"/>
        <charset val="204"/>
      </rPr>
      <t>нформация о численности граждан, получающих некоторые меры соцподдержки по состоянию на 01.10.2024</t>
    </r>
  </si>
  <si>
    <t>Сведения о количестве специалистов сельской местности, в разрезе муниципальных образований Ленинградской области, по БД "Социальная защита" за сентябрь 2024 г.</t>
  </si>
  <si>
    <r>
      <t>Информация об оказании некоторых мер социальной поддержки из средств областного бюджета  </t>
    </r>
    <r>
      <rPr>
        <b/>
        <u/>
        <sz val="14"/>
        <rFont val="Times New Roman"/>
        <family val="1"/>
        <charset val="204"/>
      </rPr>
      <t>за  2024</t>
    </r>
    <r>
      <rPr>
        <b/>
        <sz val="14"/>
        <rFont val="Times New Roman"/>
        <family val="1"/>
        <charset val="204"/>
      </rPr>
      <t xml:space="preserve"> год (численность нарастающим итогом) по состоянию БД "Социальная защита" на 01.10.2024 </t>
    </r>
  </si>
  <si>
    <t>259</t>
  </si>
  <si>
    <t>263</t>
  </si>
  <si>
    <t>312</t>
  </si>
  <si>
    <t>179</t>
  </si>
  <si>
    <t>915</t>
  </si>
  <si>
    <t>748</t>
  </si>
  <si>
    <t>766</t>
  </si>
  <si>
    <t>236</t>
  </si>
  <si>
    <t>562</t>
  </si>
  <si>
    <t>237</t>
  </si>
  <si>
    <t>1004</t>
  </si>
  <si>
    <t>1821</t>
  </si>
  <si>
    <t>397</t>
  </si>
  <si>
    <t>445</t>
  </si>
  <si>
    <t>189</t>
  </si>
  <si>
    <t>728</t>
  </si>
  <si>
    <t>1350</t>
  </si>
  <si>
    <t>454</t>
  </si>
  <si>
    <t>310</t>
  </si>
  <si>
    <t>702</t>
  </si>
  <si>
    <t>219</t>
  </si>
  <si>
    <t>972</t>
  </si>
  <si>
    <t>1920</t>
  </si>
  <si>
    <t>510</t>
  </si>
  <si>
    <t>979</t>
  </si>
  <si>
    <t>187</t>
  </si>
  <si>
    <t>600</t>
  </si>
  <si>
    <t>316</t>
  </si>
  <si>
    <t>322</t>
  </si>
  <si>
    <t>118</t>
  </si>
  <si>
    <t>279</t>
  </si>
  <si>
    <t>120</t>
  </si>
  <si>
    <t>550</t>
  </si>
  <si>
    <t>1060</t>
  </si>
  <si>
    <t>278</t>
  </si>
  <si>
    <t>358</t>
  </si>
  <si>
    <t>379</t>
  </si>
  <si>
    <t>713</t>
  </si>
  <si>
    <t>256</t>
  </si>
  <si>
    <t>672</t>
  </si>
  <si>
    <t>422</t>
  </si>
  <si>
    <t>431</t>
  </si>
  <si>
    <t>317</t>
  </si>
  <si>
    <t>389</t>
  </si>
  <si>
    <t>76</t>
  </si>
  <si>
    <t>1146</t>
  </si>
  <si>
    <t>560</t>
  </si>
  <si>
    <t>1089</t>
  </si>
  <si>
    <t>492</t>
  </si>
  <si>
    <t>202</t>
  </si>
  <si>
    <t>625</t>
  </si>
  <si>
    <t>360</t>
  </si>
  <si>
    <t>166</t>
  </si>
  <si>
    <t>586</t>
  </si>
  <si>
    <t>1090</t>
  </si>
  <si>
    <t>5225</t>
  </si>
  <si>
    <t>5311</t>
  </si>
  <si>
    <t>6126</t>
  </si>
  <si>
    <t>1646</t>
  </si>
  <si>
    <t>8648</t>
  </si>
  <si>
    <t>16477</t>
  </si>
  <si>
    <t>Информация о получателях ежемесячная денежная выплата на ребенка от 3 до 7 лет включительно по состоянию на 01.10.2024</t>
  </si>
  <si>
    <t>начислено 
за сентябрь 2024 года</t>
  </si>
  <si>
    <t>Ежемесячный отчет по предоставлению ежемесячной денежной выплаты семьям при рождении (усыновлении/удочерении) третьего ребенка и последующих детей 
за сентябрь 2024 года</t>
  </si>
  <si>
    <t>на 01.10.2024</t>
  </si>
  <si>
    <t>в сентябре 2024
детей   (чел.)</t>
  </si>
  <si>
    <t>Информация о получателях ежемесячного пособия на приобретение товаров детского ассортимента и продуктов детского питания                      на 01 октября 2024 г.</t>
  </si>
  <si>
    <t>Начислено в сентябре</t>
  </si>
  <si>
    <t>255</t>
  </si>
  <si>
    <t>468</t>
  </si>
  <si>
    <t>106</t>
  </si>
  <si>
    <t>143</t>
  </si>
  <si>
    <t>230</t>
  </si>
  <si>
    <t>272</t>
  </si>
  <si>
    <t>380</t>
  </si>
  <si>
    <t>561</t>
  </si>
  <si>
    <t>563</t>
  </si>
  <si>
    <t>826</t>
  </si>
  <si>
    <t>1310</t>
  </si>
  <si>
    <t>1992</t>
  </si>
  <si>
    <t>805</t>
  </si>
  <si>
    <t>1358</t>
  </si>
  <si>
    <t>352</t>
  </si>
  <si>
    <t>584</t>
  </si>
  <si>
    <t>323</t>
  </si>
  <si>
    <t>342</t>
  </si>
  <si>
    <t>242</t>
  </si>
  <si>
    <t>573</t>
  </si>
  <si>
    <t>210</t>
  </si>
  <si>
    <t>125</t>
  </si>
  <si>
    <t>227</t>
  </si>
  <si>
    <t>361</t>
  </si>
  <si>
    <t>338</t>
  </si>
  <si>
    <t>587</t>
  </si>
  <si>
    <t>368</t>
  </si>
  <si>
    <t>572</t>
  </si>
  <si>
    <t>282</t>
  </si>
  <si>
    <t>401</t>
  </si>
  <si>
    <t>444</t>
  </si>
  <si>
    <t>676</t>
  </si>
  <si>
    <t>3543</t>
  </si>
  <si>
    <t>5397</t>
  </si>
  <si>
    <t>6914</t>
  </si>
  <si>
    <t>10815</t>
  </si>
  <si>
    <t>Информация о численности детей с хроническими заболеваниями, получающих некоторые меры соцподдержки                                         по состоянию на 01.10.2024</t>
  </si>
  <si>
    <t xml:space="preserve">ребенок-инвалид с особыми потребностями начислено в сентябре 2024 </t>
  </si>
  <si>
    <t>ребенок, страдающий заболеванием врожденный буллезный эпидермолиз в сентябре 2024</t>
  </si>
  <si>
    <t>ребенок без инвалидности, с заболеванием -  инсулинозависимый сахарный диабет                в сентябре 2024</t>
  </si>
  <si>
    <t>217</t>
  </si>
  <si>
    <t>155</t>
  </si>
  <si>
    <t>2029</t>
  </si>
  <si>
    <t>2091</t>
  </si>
  <si>
    <t>Сентябрь 2024
Комитет по социальной защите населения Ленинградской области</t>
  </si>
  <si>
    <t>Информация об использовании средств регионального материнского капитала на первого ребенка
на 01.10.2024</t>
  </si>
  <si>
    <t>Информация об использовании средств регионального материнского капитала на второго ребенка
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</si>
</sst>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&quot; &quot;[$руб.-419];[Red]&quot;-&quot;#,##0.00&quot; &quot;[$руб.-419]"/>
    <numFmt numFmtId="165" formatCode="_-* #,##0\ _₽_-;\-* #,##0\ _₽_-;_-* &quot;-&quot;??\ _₽_-;_-@_-"/>
  </numFmts>
  <fonts count="1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theme="1"/>
      <name val="Arial"/>
      <family val="2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FFFFFF"/>
      <name val="Calibri"/>
      <family val="2"/>
      <charset val="204"/>
    </font>
    <font>
      <b/>
      <i/>
      <sz val="16"/>
      <color theme="1"/>
      <name val="Arial Cyr"/>
      <charset val="204"/>
    </font>
    <font>
      <b/>
      <i/>
      <u/>
      <sz val="11"/>
      <color theme="1"/>
      <name val="Arial Cyr"/>
      <charset val="204"/>
    </font>
    <font>
      <sz val="11"/>
      <color indexed="62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rgb="FF003366"/>
      <name val="Cambria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indexed="60"/>
      <name val="Calibri"/>
      <family val="2"/>
      <charset val="204"/>
    </font>
    <font>
      <sz val="11"/>
      <color rgb="FF993300"/>
      <name val="Calibri"/>
      <family val="2"/>
      <charset val="204"/>
    </font>
    <font>
      <sz val="11"/>
      <color theme="1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Arial Cyr"/>
      <charset val="204"/>
    </font>
    <font>
      <sz val="11"/>
      <color indexed="8"/>
      <name val="Arial Cyr"/>
      <family val="2"/>
      <charset val="204"/>
    </font>
    <font>
      <b/>
      <sz val="14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b/>
      <i/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4"/>
      <name val="Arial Cyr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6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000000"/>
      <name val="Times New Roman"/>
      <charset val="1"/>
    </font>
    <font>
      <b/>
      <sz val="12"/>
      <color rgb="FF000000"/>
      <name val="Times New Roman"/>
    </font>
    <font>
      <b/>
      <sz val="9"/>
      <color rgb="FF000000"/>
      <name val="Times New Roman"/>
      <charset val="1"/>
    </font>
    <font>
      <sz val="9"/>
      <color rgb="FF000000"/>
      <name val="Times New Roman"/>
      <charset val="1"/>
    </font>
    <font>
      <b/>
      <sz val="12"/>
      <color rgb="FFFF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Arial"/>
      <charset val="1"/>
    </font>
    <font>
      <sz val="11"/>
      <color theme="1"/>
      <name val="Calibri"/>
      <scheme val="minor"/>
    </font>
    <font>
      <sz val="10"/>
      <name val="Arial"/>
    </font>
  </fonts>
  <fills count="8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rgb="FFCCCCFF"/>
        <bgColor rgb="FFCCCCFF"/>
      </patternFill>
    </fill>
    <fill>
      <patternFill patternType="solid">
        <fgColor indexed="45"/>
      </patternFill>
    </fill>
    <fill>
      <patternFill patternType="solid">
        <fgColor rgb="FFFF99CC"/>
        <bgColor rgb="FFFF99CC"/>
      </patternFill>
    </fill>
    <fill>
      <patternFill patternType="solid">
        <fgColor indexed="42"/>
      </patternFill>
    </fill>
    <fill>
      <patternFill patternType="solid">
        <fgColor rgb="FFCCFFCC"/>
        <bgColor rgb="FFCCFFCC"/>
      </patternFill>
    </fill>
    <fill>
      <patternFill patternType="solid">
        <fgColor indexed="46"/>
      </patternFill>
    </fill>
    <fill>
      <patternFill patternType="solid">
        <fgColor rgb="FFCC99FF"/>
        <bgColor rgb="FFCC99FF"/>
      </patternFill>
    </fill>
    <fill>
      <patternFill patternType="solid">
        <fgColor indexed="27"/>
      </patternFill>
    </fill>
    <fill>
      <patternFill patternType="solid">
        <fgColor rgb="FFCCFFFF"/>
        <bgColor rgb="FFCCFFFF"/>
      </patternFill>
    </fill>
    <fill>
      <patternFill patternType="solid">
        <fgColor indexed="47"/>
      </patternFill>
    </fill>
    <fill>
      <patternFill patternType="solid">
        <fgColor rgb="FFFFCC99"/>
        <bgColor rgb="FFFFCC99"/>
      </patternFill>
    </fill>
    <fill>
      <patternFill patternType="solid">
        <fgColor indexed="44"/>
      </patternFill>
    </fill>
    <fill>
      <patternFill patternType="solid">
        <fgColor rgb="FF99CCFF"/>
        <bgColor rgb="FF99CCFF"/>
      </patternFill>
    </fill>
    <fill>
      <patternFill patternType="solid">
        <fgColor indexed="29"/>
      </patternFill>
    </fill>
    <fill>
      <patternFill patternType="solid">
        <fgColor rgb="FFFF8080"/>
        <bgColor rgb="FFFF8080"/>
      </patternFill>
    </fill>
    <fill>
      <patternFill patternType="solid">
        <fgColor indexed="11"/>
      </patternFill>
    </fill>
    <fill>
      <patternFill patternType="solid">
        <fgColor rgb="FF00FF00"/>
        <bgColor rgb="FF00FF00"/>
      </patternFill>
    </fill>
    <fill>
      <patternFill patternType="solid">
        <fgColor indexed="51"/>
      </patternFill>
    </fill>
    <fill>
      <patternFill patternType="solid">
        <fgColor rgb="FFFFCC00"/>
        <bgColor rgb="FFFFCC00"/>
      </patternFill>
    </fill>
    <fill>
      <patternFill patternType="solid">
        <fgColor indexed="30"/>
      </patternFill>
    </fill>
    <fill>
      <patternFill patternType="solid">
        <fgColor rgb="FF0066CC"/>
        <bgColor rgb="FF0066CC"/>
      </patternFill>
    </fill>
    <fill>
      <patternFill patternType="solid">
        <fgColor indexed="36"/>
      </patternFill>
    </fill>
    <fill>
      <patternFill patternType="solid">
        <fgColor rgb="FF800080"/>
        <bgColor rgb="FF800080"/>
      </patternFill>
    </fill>
    <fill>
      <patternFill patternType="solid">
        <fgColor indexed="49"/>
      </patternFill>
    </fill>
    <fill>
      <patternFill patternType="solid">
        <fgColor rgb="FF33CCCC"/>
        <bgColor rgb="FF33CCCC"/>
      </patternFill>
    </fill>
    <fill>
      <patternFill patternType="solid">
        <fgColor indexed="52"/>
      </patternFill>
    </fill>
    <fill>
      <patternFill patternType="solid">
        <fgColor rgb="FFFF9900"/>
        <bgColor rgb="FFFF9900"/>
      </patternFill>
    </fill>
    <fill>
      <patternFill patternType="solid">
        <fgColor indexed="62"/>
      </patternFill>
    </fill>
    <fill>
      <patternFill patternType="solid">
        <fgColor rgb="FF333399"/>
        <bgColor rgb="FF333399"/>
      </patternFill>
    </fill>
    <fill>
      <patternFill patternType="solid">
        <fgColor indexed="10"/>
      </patternFill>
    </fill>
    <fill>
      <patternFill patternType="solid">
        <fgColor rgb="FFFF0000"/>
        <bgColor rgb="FFFF0000"/>
      </patternFill>
    </fill>
    <fill>
      <patternFill patternType="solid">
        <fgColor indexed="57"/>
      </patternFill>
    </fill>
    <fill>
      <patternFill patternType="solid">
        <fgColor rgb="FF339966"/>
        <bgColor rgb="FF339966"/>
      </patternFill>
    </fill>
    <fill>
      <patternFill patternType="solid">
        <fgColor indexed="53"/>
      </patternFill>
    </fill>
    <fill>
      <patternFill patternType="solid">
        <fgColor rgb="FFFF6600"/>
        <bgColor rgb="FFFF6600"/>
      </patternFill>
    </fill>
    <fill>
      <patternFill patternType="solid">
        <fgColor indexed="22"/>
      </patternFill>
    </fill>
    <fill>
      <patternFill patternType="solid">
        <fgColor rgb="FFC0C0C0"/>
        <bgColor rgb="FFC0C0C0"/>
      </patternFill>
    </fill>
    <fill>
      <patternFill patternType="solid">
        <fgColor indexed="55"/>
      </patternFill>
    </fill>
    <fill>
      <patternFill patternType="solid">
        <fgColor rgb="FF969696"/>
        <bgColor rgb="FF969696"/>
      </patternFill>
    </fill>
    <fill>
      <patternFill patternType="solid">
        <fgColor indexed="43"/>
      </patternFill>
    </fill>
    <fill>
      <patternFill patternType="solid">
        <fgColor rgb="FFFFFF99"/>
        <bgColor rgb="FFFFFF99"/>
      </patternFill>
    </fill>
    <fill>
      <patternFill patternType="solid">
        <fgColor indexed="26"/>
      </patternFill>
    </fill>
    <fill>
      <patternFill patternType="solid">
        <fgColor rgb="FFFFFFCC"/>
        <bgColor rgb="FFFFFFCC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4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0" fontId="5" fillId="3" borderId="0" applyNumberFormat="0" applyBorder="0" applyAlignment="0" applyProtection="0"/>
    <xf numFmtId="0" fontId="6" fillId="4" borderId="0"/>
    <xf numFmtId="0" fontId="5" fillId="5" borderId="0" applyNumberFormat="0" applyBorder="0" applyAlignment="0" applyProtection="0"/>
    <xf numFmtId="0" fontId="6" fillId="6" borderId="0"/>
    <xf numFmtId="0" fontId="5" fillId="7" borderId="0" applyNumberFormat="0" applyBorder="0" applyAlignment="0" applyProtection="0"/>
    <xf numFmtId="0" fontId="6" fillId="8" borderId="0"/>
    <xf numFmtId="0" fontId="5" fillId="9" borderId="0" applyNumberFormat="0" applyBorder="0" applyAlignment="0" applyProtection="0"/>
    <xf numFmtId="0" fontId="6" fillId="10" borderId="0"/>
    <xf numFmtId="0" fontId="5" fillId="11" borderId="0" applyNumberFormat="0" applyBorder="0" applyAlignment="0" applyProtection="0"/>
    <xf numFmtId="0" fontId="6" fillId="12" borderId="0"/>
    <xf numFmtId="0" fontId="5" fillId="13" borderId="0" applyNumberFormat="0" applyBorder="0" applyAlignment="0" applyProtection="0"/>
    <xf numFmtId="0" fontId="6" fillId="14" borderId="0"/>
    <xf numFmtId="0" fontId="5" fillId="15" borderId="0" applyNumberFormat="0" applyBorder="0" applyAlignment="0" applyProtection="0"/>
    <xf numFmtId="0" fontId="6" fillId="16" borderId="0"/>
    <xf numFmtId="0" fontId="5" fillId="17" borderId="0" applyNumberFormat="0" applyBorder="0" applyAlignment="0" applyProtection="0"/>
    <xf numFmtId="0" fontId="6" fillId="18" borderId="0"/>
    <xf numFmtId="0" fontId="5" fillId="19" borderId="0" applyNumberFormat="0" applyBorder="0" applyAlignment="0" applyProtection="0"/>
    <xf numFmtId="0" fontId="6" fillId="20" borderId="0"/>
    <xf numFmtId="0" fontId="5" fillId="9" borderId="0" applyNumberFormat="0" applyBorder="0" applyAlignment="0" applyProtection="0"/>
    <xf numFmtId="0" fontId="6" fillId="10" borderId="0"/>
    <xf numFmtId="0" fontId="5" fillId="15" borderId="0" applyNumberFormat="0" applyBorder="0" applyAlignment="0" applyProtection="0"/>
    <xf numFmtId="0" fontId="6" fillId="16" borderId="0"/>
    <xf numFmtId="0" fontId="5" fillId="21" borderId="0" applyNumberFormat="0" applyBorder="0" applyAlignment="0" applyProtection="0"/>
    <xf numFmtId="0" fontId="6" fillId="22" borderId="0"/>
    <xf numFmtId="0" fontId="7" fillId="23" borderId="0" applyNumberFormat="0" applyBorder="0" applyAlignment="0" applyProtection="0"/>
    <xf numFmtId="0" fontId="8" fillId="24" borderId="0"/>
    <xf numFmtId="0" fontId="7" fillId="17" borderId="0" applyNumberFormat="0" applyBorder="0" applyAlignment="0" applyProtection="0"/>
    <xf numFmtId="0" fontId="8" fillId="18" borderId="0"/>
    <xf numFmtId="0" fontId="7" fillId="19" borderId="0" applyNumberFormat="0" applyBorder="0" applyAlignment="0" applyProtection="0"/>
    <xf numFmtId="0" fontId="8" fillId="20" borderId="0"/>
    <xf numFmtId="0" fontId="7" fillId="25" borderId="0" applyNumberFormat="0" applyBorder="0" applyAlignment="0" applyProtection="0"/>
    <xf numFmtId="0" fontId="8" fillId="26" borderId="0"/>
    <xf numFmtId="0" fontId="7" fillId="27" borderId="0" applyNumberFormat="0" applyBorder="0" applyAlignment="0" applyProtection="0"/>
    <xf numFmtId="0" fontId="8" fillId="28" borderId="0"/>
    <xf numFmtId="0" fontId="7" fillId="29" borderId="0" applyNumberFormat="0" applyBorder="0" applyAlignment="0" applyProtection="0"/>
    <xf numFmtId="0" fontId="8" fillId="3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164" fontId="10" fillId="0" borderId="0"/>
    <xf numFmtId="0" fontId="7" fillId="31" borderId="0" applyNumberFormat="0" applyBorder="0" applyAlignment="0" applyProtection="0"/>
    <xf numFmtId="0" fontId="8" fillId="32" borderId="0"/>
    <xf numFmtId="0" fontId="7" fillId="33" borderId="0" applyNumberFormat="0" applyBorder="0" applyAlignment="0" applyProtection="0"/>
    <xf numFmtId="0" fontId="8" fillId="34" borderId="0"/>
    <xf numFmtId="0" fontId="7" fillId="35" borderId="0" applyNumberFormat="0" applyBorder="0" applyAlignment="0" applyProtection="0"/>
    <xf numFmtId="0" fontId="8" fillId="36" borderId="0"/>
    <xf numFmtId="0" fontId="7" fillId="25" borderId="0" applyNumberFormat="0" applyBorder="0" applyAlignment="0" applyProtection="0"/>
    <xf numFmtId="0" fontId="8" fillId="26" borderId="0"/>
    <xf numFmtId="0" fontId="7" fillId="27" borderId="0" applyNumberFormat="0" applyBorder="0" applyAlignment="0" applyProtection="0"/>
    <xf numFmtId="0" fontId="8" fillId="28" borderId="0"/>
    <xf numFmtId="0" fontId="7" fillId="37" borderId="0" applyNumberFormat="0" applyBorder="0" applyAlignment="0" applyProtection="0"/>
    <xf numFmtId="0" fontId="8" fillId="38" borderId="0"/>
    <xf numFmtId="0" fontId="11" fillId="13" borderId="2" applyNumberFormat="0" applyAlignment="0" applyProtection="0"/>
    <xf numFmtId="0" fontId="12" fillId="14" borderId="3"/>
    <xf numFmtId="0" fontId="13" fillId="39" borderId="4" applyNumberFormat="0" applyAlignment="0" applyProtection="0"/>
    <xf numFmtId="0" fontId="14" fillId="40" borderId="5"/>
    <xf numFmtId="0" fontId="15" fillId="39" borderId="2" applyNumberFormat="0" applyAlignment="0" applyProtection="0"/>
    <xf numFmtId="0" fontId="16" fillId="40" borderId="3"/>
    <xf numFmtId="0" fontId="17" fillId="0" borderId="6" applyNumberFormat="0" applyFill="0" applyAlignment="0" applyProtection="0"/>
    <xf numFmtId="0" fontId="18" fillId="0" borderId="7"/>
    <xf numFmtId="0" fontId="19" fillId="0" borderId="8" applyNumberFormat="0" applyFill="0" applyAlignment="0" applyProtection="0"/>
    <xf numFmtId="0" fontId="20" fillId="0" borderId="9"/>
    <xf numFmtId="0" fontId="21" fillId="0" borderId="10" applyNumberFormat="0" applyFill="0" applyAlignment="0" applyProtection="0"/>
    <xf numFmtId="0" fontId="22" fillId="0" borderId="11"/>
    <xf numFmtId="0" fontId="21" fillId="0" borderId="0" applyNumberFormat="0" applyFill="0" applyBorder="0" applyAlignment="0" applyProtection="0"/>
    <xf numFmtId="0" fontId="22" fillId="0" borderId="0"/>
    <xf numFmtId="0" fontId="23" fillId="0" borderId="12" applyNumberFormat="0" applyFill="0" applyAlignment="0" applyProtection="0"/>
    <xf numFmtId="0" fontId="24" fillId="0" borderId="13"/>
    <xf numFmtId="0" fontId="25" fillId="41" borderId="14" applyNumberFormat="0" applyAlignment="0" applyProtection="0"/>
    <xf numFmtId="0" fontId="26" fillId="42" borderId="15"/>
    <xf numFmtId="0" fontId="27" fillId="0" borderId="0" applyNumberFormat="0" applyFill="0" applyBorder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31" fillId="44" borderId="0"/>
    <xf numFmtId="0" fontId="1" fillId="0" borderId="0"/>
    <xf numFmtId="0" fontId="32" fillId="0" borderId="0"/>
    <xf numFmtId="0" fontId="33" fillId="0" borderId="0"/>
    <xf numFmtId="0" fontId="34" fillId="0" borderId="0"/>
    <xf numFmtId="0" fontId="1" fillId="0" borderId="0"/>
    <xf numFmtId="0" fontId="35" fillId="5" borderId="0" applyNumberFormat="0" applyBorder="0" applyAlignment="0" applyProtection="0"/>
    <xf numFmtId="0" fontId="36" fillId="6" borderId="0"/>
    <xf numFmtId="0" fontId="37" fillId="0" borderId="0" applyNumberFormat="0" applyFill="0" applyBorder="0" applyAlignment="0" applyProtection="0"/>
    <xf numFmtId="0" fontId="38" fillId="0" borderId="0"/>
    <xf numFmtId="0" fontId="2" fillId="45" borderId="16" applyNumberFormat="0" applyFont="0" applyAlignment="0" applyProtection="0"/>
    <xf numFmtId="0" fontId="32" fillId="46" borderId="17"/>
    <xf numFmtId="0" fontId="5" fillId="2" borderId="1" applyNumberFormat="0" applyFont="0" applyAlignment="0" applyProtection="0"/>
    <xf numFmtId="0" fontId="1" fillId="2" borderId="1" applyNumberFormat="0" applyFont="0" applyAlignment="0" applyProtection="0"/>
    <xf numFmtId="9" fontId="34" fillId="0" borderId="0" applyFont="0" applyFill="0" applyBorder="0" applyAlignment="0" applyProtection="0"/>
    <xf numFmtId="0" fontId="39" fillId="0" borderId="18" applyNumberFormat="0" applyFill="0" applyAlignment="0" applyProtection="0"/>
    <xf numFmtId="0" fontId="40" fillId="0" borderId="19"/>
    <xf numFmtId="0" fontId="41" fillId="0" borderId="0" applyNumberFormat="0" applyFill="0" applyBorder="0" applyAlignment="0" applyProtection="0"/>
    <xf numFmtId="0" fontId="42" fillId="0" borderId="0"/>
    <xf numFmtId="0" fontId="43" fillId="7" borderId="0" applyNumberFormat="0" applyBorder="0" applyAlignment="0" applyProtection="0"/>
    <xf numFmtId="0" fontId="44" fillId="8" borderId="0"/>
    <xf numFmtId="0" fontId="45" fillId="0" borderId="0"/>
    <xf numFmtId="0" fontId="46" fillId="0" borderId="0"/>
    <xf numFmtId="0" fontId="2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7" fillId="23" borderId="0" applyNumberFormat="0" applyBorder="0" applyAlignment="0" applyProtection="0"/>
    <xf numFmtId="0" fontId="7" fillId="17" borderId="0" applyNumberFormat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5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37" borderId="0" applyNumberFormat="0" applyBorder="0" applyAlignment="0" applyProtection="0"/>
    <xf numFmtId="0" fontId="11" fillId="13" borderId="2" applyNumberFormat="0" applyAlignment="0" applyProtection="0"/>
    <xf numFmtId="0" fontId="13" fillId="39" borderId="4" applyNumberFormat="0" applyAlignment="0" applyProtection="0"/>
    <xf numFmtId="0" fontId="15" fillId="39" borderId="2" applyNumberFormat="0" applyAlignment="0" applyProtection="0"/>
    <xf numFmtId="0" fontId="17" fillId="0" borderId="6" applyNumberFormat="0" applyFill="0" applyAlignment="0" applyProtection="0"/>
    <xf numFmtId="0" fontId="19" fillId="0" borderId="8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5" fillId="41" borderId="14" applyNumberFormat="0" applyAlignment="0" applyProtection="0"/>
    <xf numFmtId="0" fontId="27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1" fillId="0" borderId="0"/>
    <xf numFmtId="0" fontId="34" fillId="0" borderId="0"/>
    <xf numFmtId="0" fontId="1" fillId="0" borderId="0"/>
    <xf numFmtId="0" fontId="35" fillId="5" borderId="0" applyNumberFormat="0" applyBorder="0" applyAlignment="0" applyProtection="0"/>
    <xf numFmtId="0" fontId="37" fillId="0" borderId="0" applyNumberFormat="0" applyFill="0" applyBorder="0" applyAlignment="0" applyProtection="0"/>
    <xf numFmtId="0" fontId="2" fillId="45" borderId="16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0" fontId="39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3" fillId="7" borderId="0" applyNumberFormat="0" applyBorder="0" applyAlignment="0" applyProtection="0"/>
    <xf numFmtId="0" fontId="76" fillId="0" borderId="0"/>
    <xf numFmtId="43" fontId="2" fillId="0" borderId="0" applyFont="0" applyFill="0" applyBorder="0" applyAlignment="0" applyProtection="0"/>
    <xf numFmtId="0" fontId="85" fillId="0" borderId="0"/>
    <xf numFmtId="0" fontId="86" fillId="0" borderId="0"/>
    <xf numFmtId="0" fontId="4" fillId="0" borderId="0"/>
    <xf numFmtId="0" fontId="98" fillId="0" borderId="0"/>
    <xf numFmtId="0" fontId="105" fillId="0" borderId="0" applyNumberFormat="0" applyFill="0" applyBorder="0" applyAlignment="0" applyProtection="0"/>
    <xf numFmtId="0" fontId="106" fillId="0" borderId="73" applyNumberFormat="0" applyFill="0" applyAlignment="0" applyProtection="0"/>
    <xf numFmtId="0" fontId="107" fillId="0" borderId="74" applyNumberFormat="0" applyFill="0" applyAlignment="0" applyProtection="0"/>
    <xf numFmtId="0" fontId="108" fillId="0" borderId="75" applyNumberFormat="0" applyFill="0" applyAlignment="0" applyProtection="0"/>
    <xf numFmtId="0" fontId="108" fillId="0" borderId="0" applyNumberFormat="0" applyFill="0" applyBorder="0" applyAlignment="0" applyProtection="0"/>
    <xf numFmtId="0" fontId="109" fillId="52" borderId="0" applyNumberFormat="0" applyBorder="0" applyAlignment="0" applyProtection="0"/>
    <xf numFmtId="0" fontId="110" fillId="53" borderId="0" applyNumberFormat="0" applyBorder="0" applyAlignment="0" applyProtection="0"/>
    <xf numFmtId="0" fontId="111" fillId="54" borderId="0" applyNumberFormat="0" applyBorder="0" applyAlignment="0" applyProtection="0"/>
    <xf numFmtId="0" fontId="112" fillId="55" borderId="76" applyNumberFormat="0" applyAlignment="0" applyProtection="0"/>
    <xf numFmtId="0" fontId="113" fillId="56" borderId="77" applyNumberFormat="0" applyAlignment="0" applyProtection="0"/>
    <xf numFmtId="0" fontId="114" fillId="56" borderId="76" applyNumberFormat="0" applyAlignment="0" applyProtection="0"/>
    <xf numFmtId="0" fontId="115" fillId="0" borderId="78" applyNumberFormat="0" applyFill="0" applyAlignment="0" applyProtection="0"/>
    <xf numFmtId="0" fontId="116" fillId="57" borderId="79" applyNumberFormat="0" applyAlignment="0" applyProtection="0"/>
    <xf numFmtId="0" fontId="99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92" fillId="0" borderId="80" applyNumberFormat="0" applyFill="0" applyAlignment="0" applyProtection="0"/>
    <xf numFmtId="0" fontId="118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18" fillId="61" borderId="0" applyNumberFormat="0" applyBorder="0" applyAlignment="0" applyProtection="0"/>
    <xf numFmtId="0" fontId="118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18" fillId="65" borderId="0" applyNumberFormat="0" applyBorder="0" applyAlignment="0" applyProtection="0"/>
    <xf numFmtId="0" fontId="118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18" fillId="69" borderId="0" applyNumberFormat="0" applyBorder="0" applyAlignment="0" applyProtection="0"/>
    <xf numFmtId="0" fontId="118" fillId="70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118" fillId="73" borderId="0" applyNumberFormat="0" applyBorder="0" applyAlignment="0" applyProtection="0"/>
    <xf numFmtId="0" fontId="118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118" fillId="77" borderId="0" applyNumberFormat="0" applyBorder="0" applyAlignment="0" applyProtection="0"/>
    <xf numFmtId="0" fontId="118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80" borderId="0" applyNumberFormat="0" applyBorder="0" applyAlignment="0" applyProtection="0"/>
    <xf numFmtId="0" fontId="118" fillId="81" borderId="0" applyNumberFormat="0" applyBorder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6" fillId="0" borderId="0"/>
    <xf numFmtId="0" fontId="4" fillId="0" borderId="0"/>
    <xf numFmtId="0" fontId="3" fillId="0" borderId="0"/>
    <xf numFmtId="0" fontId="46" fillId="0" borderId="0"/>
    <xf numFmtId="0" fontId="4" fillId="0" borderId="0"/>
    <xf numFmtId="0" fontId="119" fillId="0" borderId="0"/>
    <xf numFmtId="0" fontId="46" fillId="0" borderId="0"/>
    <xf numFmtId="0" fontId="120" fillId="0" borderId="0"/>
    <xf numFmtId="0" fontId="121" fillId="0" borderId="0"/>
    <xf numFmtId="0" fontId="33" fillId="0" borderId="0"/>
    <xf numFmtId="0" fontId="46" fillId="0" borderId="0"/>
  </cellStyleXfs>
  <cellXfs count="719">
    <xf numFmtId="0" fontId="0" fillId="0" borderId="0" xfId="0"/>
    <xf numFmtId="0" fontId="48" fillId="0" borderId="0" xfId="1" applyNumberFormat="1" applyFont="1"/>
    <xf numFmtId="0" fontId="3" fillId="0" borderId="0" xfId="1" applyNumberFormat="1"/>
    <xf numFmtId="0" fontId="3" fillId="0" borderId="0" xfId="1" applyNumberFormat="1" applyAlignment="1">
      <alignment vertical="center"/>
    </xf>
    <xf numFmtId="0" fontId="53" fillId="0" borderId="0" xfId="1" applyNumberFormat="1" applyFont="1"/>
    <xf numFmtId="0" fontId="53" fillId="0" borderId="0" xfId="1" applyNumberFormat="1" applyFont="1" applyBorder="1"/>
    <xf numFmtId="0" fontId="52" fillId="0" borderId="0" xfId="1" applyFont="1" applyFill="1" applyBorder="1"/>
    <xf numFmtId="0" fontId="53" fillId="0" borderId="0" xfId="1" applyNumberFormat="1" applyFont="1" applyFill="1" applyBorder="1"/>
    <xf numFmtId="0" fontId="50" fillId="0" borderId="0" xfId="1" applyNumberFormat="1" applyFont="1" applyAlignment="1">
      <alignment horizontal="center"/>
    </xf>
    <xf numFmtId="0" fontId="3" fillId="0" borderId="0" xfId="1"/>
    <xf numFmtId="0" fontId="55" fillId="0" borderId="0" xfId="1" applyNumberFormat="1" applyFont="1" applyFill="1" applyAlignment="1">
      <alignment vertical="top" wrapText="1"/>
    </xf>
    <xf numFmtId="0" fontId="49" fillId="0" borderId="0" xfId="1" applyNumberFormat="1" applyFont="1" applyFill="1" applyAlignment="1">
      <alignment horizontal="center" vertical="top" wrapText="1"/>
    </xf>
    <xf numFmtId="0" fontId="55" fillId="0" borderId="0" xfId="1" applyNumberFormat="1" applyFont="1" applyFill="1" applyAlignment="1">
      <alignment horizontal="left" vertical="top" wrapText="1"/>
    </xf>
    <xf numFmtId="0" fontId="55" fillId="0" borderId="0" xfId="1" applyFont="1" applyFill="1" applyAlignment="1">
      <alignment vertical="top" wrapText="1"/>
    </xf>
    <xf numFmtId="0" fontId="55" fillId="0" borderId="0" xfId="1" applyNumberFormat="1" applyFont="1" applyFill="1" applyAlignment="1">
      <alignment horizontal="center" vertical="top" wrapText="1"/>
    </xf>
    <xf numFmtId="0" fontId="59" fillId="0" borderId="0" xfId="1" applyNumberFormat="1" applyFont="1" applyFill="1" applyAlignment="1">
      <alignment horizontal="center" vertical="center"/>
    </xf>
    <xf numFmtId="0" fontId="60" fillId="0" borderId="0" xfId="1" applyNumberFormat="1" applyFont="1" applyFill="1" applyAlignment="1">
      <alignment horizontal="center" vertical="center"/>
    </xf>
    <xf numFmtId="0" fontId="59" fillId="0" borderId="0" xfId="1" applyNumberFormat="1" applyFont="1" applyFill="1" applyAlignment="1">
      <alignment horizontal="left" vertical="top"/>
    </xf>
    <xf numFmtId="0" fontId="61" fillId="0" borderId="0" xfId="1" applyNumberFormat="1" applyFont="1" applyFill="1" applyAlignment="1">
      <alignment horizontal="left" vertical="top"/>
    </xf>
    <xf numFmtId="0" fontId="62" fillId="0" borderId="0" xfId="1" applyNumberFormat="1" applyFont="1" applyFill="1" applyAlignment="1">
      <alignment horizontal="left" vertical="top"/>
    </xf>
    <xf numFmtId="0" fontId="59" fillId="0" borderId="0" xfId="1" applyNumberFormat="1" applyFont="1" applyFill="1" applyAlignment="1">
      <alignment horizontal="center" vertical="top"/>
    </xf>
    <xf numFmtId="0" fontId="63" fillId="0" borderId="0" xfId="106" applyFont="1" applyAlignment="1">
      <alignment vertical="top"/>
    </xf>
    <xf numFmtId="0" fontId="63" fillId="0" borderId="0" xfId="106" applyFont="1" applyFill="1" applyAlignment="1">
      <alignment vertical="top"/>
    </xf>
    <xf numFmtId="0" fontId="63" fillId="0" borderId="0" xfId="106" applyNumberFormat="1" applyFont="1" applyFill="1" applyAlignment="1">
      <alignment vertical="top"/>
    </xf>
    <xf numFmtId="0" fontId="64" fillId="0" borderId="0" xfId="106" applyNumberFormat="1" applyFont="1" applyAlignment="1">
      <alignment horizontal="center" vertical="top"/>
    </xf>
    <xf numFmtId="0" fontId="63" fillId="0" borderId="0" xfId="0" applyFont="1" applyFill="1" applyAlignment="1">
      <alignment horizontal="left" vertical="justify"/>
    </xf>
    <xf numFmtId="0" fontId="63" fillId="0" borderId="0" xfId="0" applyFont="1" applyFill="1" applyAlignment="1">
      <alignment horizontal="center" vertical="justify"/>
    </xf>
    <xf numFmtId="0" fontId="0" fillId="0" borderId="0" xfId="0" applyNumberFormat="1" applyFont="1" applyFill="1" applyBorder="1" applyAlignment="1" applyProtection="1"/>
    <xf numFmtId="0" fontId="56" fillId="49" borderId="21" xfId="0" applyFont="1" applyFill="1" applyBorder="1" applyAlignment="1">
      <alignment horizontal="center" vertical="center"/>
    </xf>
    <xf numFmtId="0" fontId="63" fillId="0" borderId="0" xfId="0" applyFont="1" applyFill="1" applyAlignment="1">
      <alignment horizontal="center" vertical="center"/>
    </xf>
    <xf numFmtId="0" fontId="56" fillId="49" borderId="21" xfId="0" applyFont="1" applyFill="1" applyBorder="1" applyAlignment="1">
      <alignment vertical="center"/>
    </xf>
    <xf numFmtId="0" fontId="56" fillId="49" borderId="21" xfId="0" applyNumberFormat="1" applyFont="1" applyFill="1" applyBorder="1" applyAlignment="1">
      <alignment horizontal="center" vertical="center"/>
    </xf>
    <xf numFmtId="0" fontId="56" fillId="49" borderId="24" xfId="0" applyNumberFormat="1" applyFont="1" applyFill="1" applyBorder="1" applyAlignment="1">
      <alignment horizontal="center" vertical="center"/>
    </xf>
    <xf numFmtId="0" fontId="72" fillId="0" borderId="0" xfId="0" applyFont="1"/>
    <xf numFmtId="0" fontId="56" fillId="0" borderId="21" xfId="0" applyFont="1" applyFill="1" applyBorder="1" applyAlignment="1">
      <alignment vertical="center"/>
    </xf>
    <xf numFmtId="0" fontId="56" fillId="0" borderId="21" xfId="0" applyNumberFormat="1" applyFont="1" applyFill="1" applyBorder="1" applyAlignment="1">
      <alignment horizontal="center" vertical="center"/>
    </xf>
    <xf numFmtId="0" fontId="0" fillId="0" borderId="0" xfId="0" applyFill="1"/>
    <xf numFmtId="0" fontId="72" fillId="0" borderId="0" xfId="0" applyFont="1" applyBorder="1"/>
    <xf numFmtId="0" fontId="75" fillId="0" borderId="0" xfId="0" applyFont="1"/>
    <xf numFmtId="0" fontId="75" fillId="0" borderId="0" xfId="0" applyFont="1" applyFill="1"/>
    <xf numFmtId="0" fontId="75" fillId="0" borderId="0" xfId="0" applyFont="1" applyAlignment="1">
      <alignment horizontal="center"/>
    </xf>
    <xf numFmtId="0" fontId="56" fillId="0" borderId="0" xfId="106" applyFont="1" applyFill="1"/>
    <xf numFmtId="0" fontId="56" fillId="0" borderId="0" xfId="106" applyFont="1" applyFill="1" applyAlignment="1">
      <alignment horizontal="center"/>
    </xf>
    <xf numFmtId="0" fontId="57" fillId="0" borderId="0" xfId="106" applyFont="1" applyFill="1"/>
    <xf numFmtId="0" fontId="56" fillId="0" borderId="0" xfId="106" applyFont="1" applyFill="1" applyBorder="1"/>
    <xf numFmtId="0" fontId="77" fillId="0" borderId="0" xfId="106" applyFont="1" applyFill="1"/>
    <xf numFmtId="0" fontId="56" fillId="49" borderId="24" xfId="84" applyFont="1" applyFill="1" applyBorder="1" applyAlignment="1">
      <alignment horizontal="center"/>
    </xf>
    <xf numFmtId="0" fontId="56" fillId="49" borderId="24" xfId="84" applyFont="1" applyFill="1" applyBorder="1" applyAlignment="1">
      <alignment vertical="center"/>
    </xf>
    <xf numFmtId="0" fontId="56" fillId="49" borderId="24" xfId="84" applyNumberFormat="1" applyFont="1" applyFill="1" applyBorder="1" applyAlignment="1">
      <alignment horizontal="center" vertical="center"/>
    </xf>
    <xf numFmtId="0" fontId="56" fillId="0" borderId="21" xfId="84" applyFont="1" applyFill="1" applyBorder="1" applyAlignment="1">
      <alignment horizontal="center"/>
    </xf>
    <xf numFmtId="0" fontId="56" fillId="0" borderId="21" xfId="84" applyFont="1" applyFill="1" applyBorder="1" applyAlignment="1">
      <alignment vertical="center"/>
    </xf>
    <xf numFmtId="0" fontId="56" fillId="0" borderId="24" xfId="84" applyNumberFormat="1" applyFont="1" applyFill="1" applyBorder="1" applyAlignment="1">
      <alignment horizontal="center" vertical="center"/>
    </xf>
    <xf numFmtId="0" fontId="56" fillId="49" borderId="21" xfId="84" applyFont="1" applyFill="1" applyBorder="1" applyAlignment="1">
      <alignment horizontal="center"/>
    </xf>
    <xf numFmtId="0" fontId="56" fillId="49" borderId="21" xfId="84" applyFont="1" applyFill="1" applyBorder="1" applyAlignment="1">
      <alignment vertical="center"/>
    </xf>
    <xf numFmtId="0" fontId="57" fillId="49" borderId="21" xfId="84" applyNumberFormat="1" applyFont="1" applyFill="1" applyBorder="1" applyAlignment="1">
      <alignment horizontal="center" vertical="center"/>
    </xf>
    <xf numFmtId="0" fontId="65" fillId="0" borderId="0" xfId="106" applyNumberFormat="1" applyFont="1" applyFill="1" applyAlignment="1">
      <alignment horizontal="center"/>
    </xf>
    <xf numFmtId="0" fontId="57" fillId="0" borderId="0" xfId="106" applyNumberFormat="1" applyFont="1" applyFill="1" applyBorder="1" applyAlignment="1">
      <alignment horizontal="center" vertical="center"/>
    </xf>
    <xf numFmtId="0" fontId="78" fillId="0" borderId="0" xfId="106" applyFont="1" applyFill="1" applyAlignment="1">
      <alignment vertical="center" wrapText="1"/>
    </xf>
    <xf numFmtId="0" fontId="34" fillId="0" borderId="0" xfId="106" applyFont="1" applyFill="1"/>
    <xf numFmtId="0" fontId="34" fillId="0" borderId="0" xfId="106" applyFont="1" applyFill="1" applyAlignment="1">
      <alignment horizontal="center" vertical="center" wrapText="1"/>
    </xf>
    <xf numFmtId="0" fontId="79" fillId="0" borderId="0" xfId="106" applyFont="1" applyFill="1" applyAlignment="1">
      <alignment horizontal="center" vertical="center"/>
    </xf>
    <xf numFmtId="0" fontId="79" fillId="0" borderId="0" xfId="106" applyFont="1" applyFill="1" applyAlignment="1">
      <alignment wrapText="1"/>
    </xf>
    <xf numFmtId="0" fontId="2" fillId="0" borderId="0" xfId="106" applyNumberFormat="1" applyFont="1" applyFill="1" applyBorder="1" applyAlignment="1" applyProtection="1"/>
    <xf numFmtId="0" fontId="80" fillId="0" borderId="0" xfId="106" applyFont="1" applyFill="1"/>
    <xf numFmtId="0" fontId="81" fillId="0" borderId="0" xfId="106" applyFont="1"/>
    <xf numFmtId="0" fontId="2" fillId="0" borderId="0" xfId="106" applyNumberFormat="1" applyFont="1" applyFill="1" applyBorder="1" applyAlignment="1" applyProtection="1">
      <alignment horizontal="left" wrapText="1"/>
    </xf>
    <xf numFmtId="0" fontId="2" fillId="0" borderId="0" xfId="106" applyNumberFormat="1" applyFont="1" applyFill="1" applyBorder="1" applyAlignment="1" applyProtection="1">
      <alignment wrapText="1"/>
    </xf>
    <xf numFmtId="0" fontId="56" fillId="0" borderId="0" xfId="106" applyFont="1" applyFill="1" applyAlignment="1">
      <alignment vertical="center"/>
    </xf>
    <xf numFmtId="3" fontId="56" fillId="0" borderId="0" xfId="106" applyNumberFormat="1" applyFont="1" applyFill="1"/>
    <xf numFmtId="0" fontId="56" fillId="50" borderId="0" xfId="106" applyFont="1" applyFill="1" applyAlignment="1">
      <alignment horizontal="center"/>
    </xf>
    <xf numFmtId="0" fontId="56" fillId="50" borderId="0" xfId="106" applyFont="1" applyFill="1"/>
    <xf numFmtId="0" fontId="2" fillId="0" borderId="0" xfId="106"/>
    <xf numFmtId="0" fontId="83" fillId="0" borderId="0" xfId="106" applyFont="1" applyFill="1" applyAlignment="1">
      <alignment horizontal="center" vertical="center" wrapText="1"/>
    </xf>
    <xf numFmtId="0" fontId="56" fillId="0" borderId="0" xfId="106" applyFont="1" applyFill="1" applyAlignment="1">
      <alignment horizontal="center" vertical="center" wrapText="1"/>
    </xf>
    <xf numFmtId="0" fontId="84" fillId="0" borderId="0" xfId="106" applyFont="1" applyFill="1" applyAlignment="1">
      <alignment horizontal="center" vertical="center" wrapText="1"/>
    </xf>
    <xf numFmtId="0" fontId="56" fillId="0" borderId="0" xfId="106" applyFont="1" applyFill="1" applyAlignment="1">
      <alignment horizontal="center" vertical="center"/>
    </xf>
    <xf numFmtId="0" fontId="57" fillId="0" borderId="0" xfId="106" applyFont="1" applyFill="1" applyAlignment="1">
      <alignment horizontal="center" vertical="center"/>
    </xf>
    <xf numFmtId="0" fontId="56" fillId="0" borderId="0" xfId="106" applyFont="1" applyFill="1" applyAlignment="1">
      <alignment horizontal="left"/>
    </xf>
    <xf numFmtId="0" fontId="57" fillId="0" borderId="0" xfId="106" applyFont="1" applyFill="1" applyAlignment="1">
      <alignment horizontal="left"/>
    </xf>
    <xf numFmtId="0" fontId="77" fillId="0" borderId="0" xfId="106" applyFont="1" applyFill="1" applyAlignment="1">
      <alignment horizontal="left"/>
    </xf>
    <xf numFmtId="0" fontId="85" fillId="0" borderId="0" xfId="155" applyAlignment="1">
      <alignment horizontal="left"/>
    </xf>
    <xf numFmtId="0" fontId="85" fillId="0" borderId="43" xfId="155" applyBorder="1" applyAlignment="1">
      <alignment horizontal="left"/>
    </xf>
    <xf numFmtId="0" fontId="65" fillId="0" borderId="0" xfId="156" applyFont="1"/>
    <xf numFmtId="0" fontId="65" fillId="50" borderId="0" xfId="156" applyFont="1" applyFill="1"/>
    <xf numFmtId="0" fontId="66" fillId="0" borderId="0" xfId="156" applyFont="1" applyAlignment="1">
      <alignment horizontal="left"/>
    </xf>
    <xf numFmtId="0" fontId="65" fillId="0" borderId="0" xfId="156" applyFont="1" applyFill="1"/>
    <xf numFmtId="0" fontId="66" fillId="49" borderId="0" xfId="156" applyFont="1" applyFill="1"/>
    <xf numFmtId="0" fontId="66" fillId="50" borderId="0" xfId="156" applyFont="1" applyFill="1"/>
    <xf numFmtId="0" fontId="66" fillId="0" borderId="0" xfId="156" applyFont="1" applyFill="1"/>
    <xf numFmtId="0" fontId="66" fillId="0" borderId="0" xfId="156" applyFont="1"/>
    <xf numFmtId="0" fontId="65" fillId="0" borderId="0" xfId="156" applyFont="1" applyAlignment="1">
      <alignment horizontal="center"/>
    </xf>
    <xf numFmtId="0" fontId="65" fillId="50" borderId="0" xfId="156" applyFont="1" applyFill="1" applyAlignment="1">
      <alignment horizontal="center"/>
    </xf>
    <xf numFmtId="0" fontId="56" fillId="0" borderId="0" xfId="106" applyFont="1" applyFill="1" applyAlignment="1">
      <alignment vertical="top"/>
    </xf>
    <xf numFmtId="0" fontId="74" fillId="0" borderId="0" xfId="0" applyFont="1" applyFill="1"/>
    <xf numFmtId="0" fontId="74" fillId="0" borderId="0" xfId="0" applyFont="1" applyFill="1" applyAlignment="1">
      <alignment horizontal="center" vertical="center"/>
    </xf>
    <xf numFmtId="0" fontId="63" fillId="0" borderId="0" xfId="0" applyNumberFormat="1" applyFont="1" applyFill="1" applyBorder="1" applyAlignment="1">
      <alignment horizontal="center" vertical="center"/>
    </xf>
    <xf numFmtId="1" fontId="57" fillId="49" borderId="21" xfId="0" applyNumberFormat="1" applyFont="1" applyFill="1" applyBorder="1" applyAlignment="1">
      <alignment horizontal="center" vertical="center"/>
    </xf>
    <xf numFmtId="49" fontId="56" fillId="0" borderId="21" xfId="0" applyNumberFormat="1" applyFont="1" applyFill="1" applyBorder="1" applyAlignment="1">
      <alignment horizontal="center" vertical="center" wrapText="1"/>
    </xf>
    <xf numFmtId="0" fontId="63" fillId="0" borderId="0" xfId="106" applyFont="1"/>
    <xf numFmtId="0" fontId="63" fillId="0" borderId="0" xfId="106" applyFont="1" applyFill="1"/>
    <xf numFmtId="0" fontId="63" fillId="0" borderId="0" xfId="106" applyFont="1" applyAlignment="1">
      <alignment horizontal="center"/>
    </xf>
    <xf numFmtId="0" fontId="2" fillId="0" borderId="0" xfId="106" applyAlignment="1">
      <alignment horizontal="center"/>
    </xf>
    <xf numFmtId="0" fontId="2" fillId="0" borderId="0" xfId="106" applyFill="1"/>
    <xf numFmtId="0" fontId="2" fillId="0" borderId="0" xfId="106" applyFill="1" applyAlignment="1">
      <alignment horizontal="center"/>
    </xf>
    <xf numFmtId="0" fontId="2" fillId="50" borderId="0" xfId="106" applyFill="1"/>
    <xf numFmtId="0" fontId="2" fillId="50" borderId="0" xfId="106" applyFill="1" applyAlignment="1">
      <alignment horizontal="center"/>
    </xf>
    <xf numFmtId="3" fontId="2" fillId="0" borderId="0" xfId="106" applyNumberFormat="1"/>
    <xf numFmtId="165" fontId="0" fillId="0" borderId="0" xfId="154" applyNumberFormat="1" applyFont="1"/>
    <xf numFmtId="3" fontId="57" fillId="49" borderId="21" xfId="0" applyNumberFormat="1" applyFont="1" applyFill="1" applyBorder="1" applyAlignment="1">
      <alignment horizontal="center" vertical="center" wrapText="1"/>
    </xf>
    <xf numFmtId="0" fontId="56" fillId="0" borderId="0" xfId="0" applyFont="1" applyFill="1"/>
    <xf numFmtId="0" fontId="63" fillId="0" borderId="0" xfId="0" applyFont="1" applyFill="1"/>
    <xf numFmtId="0" fontId="63" fillId="0" borderId="0" xfId="0" applyFont="1" applyFill="1" applyAlignment="1">
      <alignment horizontal="center"/>
    </xf>
    <xf numFmtId="0" fontId="63" fillId="0" borderId="0" xfId="0" applyFont="1"/>
    <xf numFmtId="0" fontId="56" fillId="0" borderId="0" xfId="0" applyFont="1" applyFill="1" applyBorder="1"/>
    <xf numFmtId="0" fontId="56" fillId="0" borderId="0" xfId="0" applyFont="1" applyFill="1" applyAlignment="1">
      <alignment horizontal="center"/>
    </xf>
    <xf numFmtId="0" fontId="56" fillId="49" borderId="24" xfId="0" applyFont="1" applyFill="1" applyBorder="1" applyAlignment="1">
      <alignment vertical="center"/>
    </xf>
    <xf numFmtId="0" fontId="81" fillId="0" borderId="0" xfId="0" applyFont="1"/>
    <xf numFmtId="0" fontId="34" fillId="0" borderId="0" xfId="0" applyFont="1" applyFill="1"/>
    <xf numFmtId="0" fontId="55" fillId="0" borderId="0" xfId="0" applyNumberFormat="1" applyFont="1" applyFill="1" applyAlignment="1">
      <alignment horizontal="left" vertical="top" wrapText="1"/>
    </xf>
    <xf numFmtId="0" fontId="55" fillId="0" borderId="0" xfId="0" applyFont="1" applyFill="1" applyAlignment="1">
      <alignment vertical="top" wrapText="1"/>
    </xf>
    <xf numFmtId="0" fontId="55" fillId="0" borderId="0" xfId="0" applyNumberFormat="1" applyFont="1" applyFill="1" applyAlignment="1">
      <alignment vertical="top" wrapText="1"/>
    </xf>
    <xf numFmtId="0" fontId="55" fillId="0" borderId="0" xfId="0" applyNumberFormat="1" applyFont="1" applyFill="1" applyAlignment="1">
      <alignment horizontal="center" vertical="top" wrapText="1"/>
    </xf>
    <xf numFmtId="0" fontId="0" fillId="0" borderId="0" xfId="0" applyNumberFormat="1"/>
    <xf numFmtId="0" fontId="0" fillId="0" borderId="0" xfId="0" applyNumberFormat="1" applyFill="1"/>
    <xf numFmtId="0" fontId="2" fillId="0" borderId="0" xfId="0" applyNumberFormat="1" applyFont="1" applyFill="1"/>
    <xf numFmtId="0" fontId="63" fillId="0" borderId="0" xfId="0" applyFont="1" applyAlignment="1">
      <alignment vertical="top"/>
    </xf>
    <xf numFmtId="0" fontId="63" fillId="0" borderId="0" xfId="0" applyFont="1" applyAlignment="1">
      <alignment horizontal="right" vertical="top" wrapText="1"/>
    </xf>
    <xf numFmtId="49" fontId="57" fillId="0" borderId="27" xfId="0" applyNumberFormat="1" applyFont="1" applyFill="1" applyBorder="1" applyAlignment="1">
      <alignment horizontal="center" vertical="center" wrapText="1"/>
    </xf>
    <xf numFmtId="3" fontId="57" fillId="0" borderId="27" xfId="0" applyNumberFormat="1" applyFont="1" applyFill="1" applyBorder="1" applyAlignment="1">
      <alignment horizontal="center" vertical="center" wrapText="1"/>
    </xf>
    <xf numFmtId="0" fontId="56" fillId="49" borderId="61" xfId="0" applyFont="1" applyFill="1" applyBorder="1" applyAlignment="1">
      <alignment horizontal="center" vertical="center"/>
    </xf>
    <xf numFmtId="0" fontId="56" fillId="0" borderId="64" xfId="0" applyFont="1" applyFill="1" applyBorder="1" applyAlignment="1">
      <alignment horizontal="center" vertical="center"/>
    </xf>
    <xf numFmtId="0" fontId="56" fillId="49" borderId="64" xfId="0" applyFont="1" applyFill="1" applyBorder="1" applyAlignment="1">
      <alignment horizontal="center" vertical="center"/>
    </xf>
    <xf numFmtId="0" fontId="56" fillId="0" borderId="71" xfId="0" applyFont="1" applyFill="1" applyBorder="1" applyAlignment="1">
      <alignment horizontal="center" vertical="center"/>
    </xf>
    <xf numFmtId="0" fontId="56" fillId="0" borderId="22" xfId="0" applyFont="1" applyFill="1" applyBorder="1" applyAlignment="1">
      <alignment vertical="center"/>
    </xf>
    <xf numFmtId="0" fontId="77" fillId="0" borderId="0" xfId="0" applyFont="1" applyAlignment="1">
      <alignment horizontal="left"/>
    </xf>
    <xf numFmtId="0" fontId="62" fillId="0" borderId="0" xfId="0" applyNumberFormat="1" applyFont="1" applyFill="1" applyAlignment="1">
      <alignment horizontal="left" vertical="top"/>
    </xf>
    <xf numFmtId="0" fontId="62" fillId="0" borderId="0" xfId="0" applyNumberFormat="1" applyFont="1" applyFill="1" applyAlignment="1">
      <alignment horizontal="center" vertical="top"/>
    </xf>
    <xf numFmtId="0" fontId="56" fillId="0" borderId="22" xfId="0" applyNumberFormat="1" applyFont="1" applyFill="1" applyBorder="1" applyAlignment="1">
      <alignment horizontal="center" vertical="center"/>
    </xf>
    <xf numFmtId="0" fontId="56" fillId="0" borderId="0" xfId="0" applyFont="1" applyFill="1" applyAlignment="1">
      <alignment horizontal="left"/>
    </xf>
    <xf numFmtId="0" fontId="57" fillId="0" borderId="21" xfId="84" applyFont="1" applyFill="1" applyBorder="1" applyAlignment="1">
      <alignment horizontal="center" vertical="center" wrapText="1"/>
    </xf>
    <xf numFmtId="49" fontId="56" fillId="0" borderId="29" xfId="0" applyNumberFormat="1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/>
    </xf>
    <xf numFmtId="0" fontId="56" fillId="0" borderId="21" xfId="0" applyFont="1" applyFill="1" applyBorder="1" applyAlignment="1">
      <alignment horizontal="center" vertical="center"/>
    </xf>
    <xf numFmtId="0" fontId="57" fillId="49" borderId="21" xfId="0" applyFont="1" applyFill="1" applyBorder="1" applyAlignment="1">
      <alignment horizontal="center" vertical="center"/>
    </xf>
    <xf numFmtId="3" fontId="56" fillId="0" borderId="0" xfId="0" applyNumberFormat="1" applyFont="1" applyFill="1" applyBorder="1"/>
    <xf numFmtId="3" fontId="56" fillId="0" borderId="0" xfId="0" applyNumberFormat="1" applyFont="1" applyFill="1"/>
    <xf numFmtId="0" fontId="99" fillId="0" borderId="0" xfId="0" applyFont="1" applyFill="1" applyAlignment="1">
      <alignment horizontal="center" vertical="center"/>
    </xf>
    <xf numFmtId="0" fontId="56" fillId="0" borderId="0" xfId="0" applyFont="1" applyFill="1" applyAlignment="1">
      <alignment horizontal="left" vertical="top"/>
    </xf>
    <xf numFmtId="0" fontId="57" fillId="49" borderId="25" xfId="0" applyFont="1" applyFill="1" applyBorder="1" applyAlignment="1">
      <alignment horizontal="center" vertical="center"/>
    </xf>
    <xf numFmtId="0" fontId="57" fillId="49" borderId="26" xfId="0" applyFont="1" applyFill="1" applyBorder="1" applyAlignment="1">
      <alignment horizontal="center" vertical="center"/>
    </xf>
    <xf numFmtId="0" fontId="57" fillId="0" borderId="25" xfId="0" applyFont="1" applyFill="1" applyBorder="1" applyAlignment="1">
      <alignment horizontal="center" vertical="center" wrapText="1"/>
    </xf>
    <xf numFmtId="0" fontId="57" fillId="0" borderId="34" xfId="0" applyFont="1" applyFill="1" applyBorder="1" applyAlignment="1">
      <alignment horizontal="center" vertical="center" wrapText="1"/>
    </xf>
    <xf numFmtId="0" fontId="57" fillId="0" borderId="26" xfId="0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 wrapText="1"/>
    </xf>
    <xf numFmtId="49" fontId="2" fillId="0" borderId="0" xfId="106" applyNumberFormat="1" applyFill="1" applyAlignment="1">
      <alignment vertical="top" wrapText="1"/>
    </xf>
    <xf numFmtId="0" fontId="56" fillId="0" borderId="0" xfId="0" applyFont="1" applyAlignment="1">
      <alignment horizontal="center" wrapText="1"/>
    </xf>
    <xf numFmtId="3" fontId="49" fillId="49" borderId="25" xfId="0" applyNumberFormat="1" applyFont="1" applyFill="1" applyBorder="1" applyAlignment="1">
      <alignment horizontal="center" vertical="center" wrapText="1"/>
    </xf>
    <xf numFmtId="3" fontId="49" fillId="49" borderId="26" xfId="0" applyNumberFormat="1" applyFont="1" applyFill="1" applyBorder="1" applyAlignment="1">
      <alignment horizontal="center" vertical="center" wrapText="1"/>
    </xf>
    <xf numFmtId="0" fontId="64" fillId="49" borderId="20" xfId="84" applyFont="1" applyFill="1" applyBorder="1" applyAlignment="1">
      <alignment horizontal="center" wrapText="1"/>
    </xf>
    <xf numFmtId="0" fontId="56" fillId="0" borderId="21" xfId="84" applyFont="1" applyFill="1" applyBorder="1" applyAlignment="1">
      <alignment horizontal="center" vertical="center" wrapText="1"/>
    </xf>
    <xf numFmtId="49" fontId="56" fillId="0" borderId="32" xfId="0" applyNumberFormat="1" applyFont="1" applyFill="1" applyBorder="1" applyAlignment="1">
      <alignment horizontal="center" vertical="center" wrapText="1"/>
    </xf>
    <xf numFmtId="49" fontId="56" fillId="0" borderId="29" xfId="0" applyNumberFormat="1" applyFont="1" applyFill="1" applyBorder="1" applyAlignment="1">
      <alignment horizontal="center" vertical="center" wrapText="1"/>
    </xf>
    <xf numFmtId="0" fontId="57" fillId="0" borderId="21" xfId="84" applyFont="1" applyFill="1" applyBorder="1" applyAlignment="1">
      <alignment horizontal="center" vertical="center" wrapText="1"/>
    </xf>
    <xf numFmtId="0" fontId="77" fillId="0" borderId="0" xfId="0" applyFont="1" applyFill="1" applyAlignment="1">
      <alignment horizontal="left" wrapText="1"/>
    </xf>
    <xf numFmtId="0" fontId="88" fillId="0" borderId="0" xfId="0" applyFont="1" applyFill="1" applyAlignment="1">
      <alignment horizontal="center" wrapText="1"/>
    </xf>
    <xf numFmtId="0" fontId="77" fillId="0" borderId="0" xfId="0" applyFont="1" applyFill="1" applyAlignment="1">
      <alignment horizontal="left" vertical="center" wrapText="1"/>
    </xf>
    <xf numFmtId="0" fontId="89" fillId="0" borderId="0" xfId="0" applyFont="1" applyAlignment="1">
      <alignment horizontal="center" wrapText="1"/>
    </xf>
    <xf numFmtId="49" fontId="92" fillId="0" borderId="22" xfId="0" applyNumberFormat="1" applyFont="1" applyBorder="1" applyAlignment="1">
      <alignment horizontal="center" vertical="center" wrapText="1"/>
    </xf>
    <xf numFmtId="49" fontId="92" fillId="0" borderId="23" xfId="0" applyNumberFormat="1" applyFont="1" applyBorder="1" applyAlignment="1">
      <alignment horizontal="center" vertical="center" wrapText="1"/>
    </xf>
    <xf numFmtId="49" fontId="92" fillId="0" borderId="24" xfId="0" applyNumberFormat="1" applyFont="1" applyBorder="1" applyAlignment="1">
      <alignment horizontal="center" vertical="center" wrapText="1"/>
    </xf>
    <xf numFmtId="49" fontId="93" fillId="0" borderId="0" xfId="0" applyNumberFormat="1" applyFont="1" applyAlignment="1">
      <alignment horizontal="center" vertical="center" wrapText="1"/>
    </xf>
    <xf numFmtId="49" fontId="93" fillId="0" borderId="20" xfId="0" applyNumberFormat="1" applyFont="1" applyBorder="1" applyAlignment="1">
      <alignment horizontal="center" vertical="center" wrapText="1"/>
    </xf>
    <xf numFmtId="49" fontId="92" fillId="50" borderId="32" xfId="0" applyNumberFormat="1" applyFont="1" applyFill="1" applyBorder="1" applyAlignment="1">
      <alignment horizontal="center" vertical="center" wrapText="1"/>
    </xf>
    <xf numFmtId="49" fontId="92" fillId="50" borderId="29" xfId="0" applyNumberFormat="1" applyFont="1" applyFill="1" applyBorder="1" applyAlignment="1">
      <alignment horizontal="center" vertical="center" wrapText="1"/>
    </xf>
    <xf numFmtId="49" fontId="92" fillId="50" borderId="33" xfId="0" applyNumberFormat="1" applyFont="1" applyFill="1" applyBorder="1" applyAlignment="1">
      <alignment horizontal="center" vertical="center" wrapText="1"/>
    </xf>
    <xf numFmtId="49" fontId="92" fillId="50" borderId="38" xfId="0" applyNumberFormat="1" applyFont="1" applyFill="1" applyBorder="1" applyAlignment="1">
      <alignment horizontal="center" vertical="center" wrapText="1"/>
    </xf>
    <xf numFmtId="49" fontId="92" fillId="50" borderId="39" xfId="0" applyNumberFormat="1" applyFont="1" applyFill="1" applyBorder="1" applyAlignment="1">
      <alignment horizontal="center" vertical="center" wrapText="1"/>
    </xf>
    <xf numFmtId="49" fontId="92" fillId="50" borderId="20" xfId="0" applyNumberFormat="1" applyFont="1" applyFill="1" applyBorder="1" applyAlignment="1">
      <alignment horizontal="center" vertical="center" wrapText="1"/>
    </xf>
    <xf numFmtId="49" fontId="92" fillId="50" borderId="21" xfId="0" applyNumberFormat="1" applyFont="1" applyFill="1" applyBorder="1" applyAlignment="1">
      <alignment horizontal="center" vertical="center" wrapText="1"/>
    </xf>
    <xf numFmtId="49" fontId="92" fillId="50" borderId="25" xfId="0" applyNumberFormat="1" applyFont="1" applyFill="1" applyBorder="1" applyAlignment="1">
      <alignment horizontal="center" vertical="center" wrapText="1"/>
    </xf>
    <xf numFmtId="49" fontId="92" fillId="50" borderId="26" xfId="0" applyNumberFormat="1" applyFont="1" applyFill="1" applyBorder="1" applyAlignment="1">
      <alignment horizontal="center" vertical="center" wrapText="1"/>
    </xf>
    <xf numFmtId="0" fontId="95" fillId="50" borderId="25" xfId="0" applyFont="1" applyFill="1" applyBorder="1" applyAlignment="1">
      <alignment horizontal="center" vertical="center"/>
    </xf>
    <xf numFmtId="0" fontId="95" fillId="50" borderId="26" xfId="0" applyFont="1" applyFill="1" applyBorder="1" applyAlignment="1">
      <alignment horizontal="center" vertical="center"/>
    </xf>
    <xf numFmtId="0" fontId="95" fillId="50" borderId="21" xfId="0" applyFont="1" applyFill="1" applyBorder="1" applyAlignment="1">
      <alignment horizontal="center" vertical="center"/>
    </xf>
    <xf numFmtId="0" fontId="0" fillId="0" borderId="25" xfId="0" applyFont="1" applyBorder="1"/>
    <xf numFmtId="0" fontId="0" fillId="0" borderId="26" xfId="0" applyFont="1" applyBorder="1"/>
    <xf numFmtId="0" fontId="0" fillId="0" borderId="25" xfId="0" applyFont="1" applyFill="1" applyBorder="1"/>
    <xf numFmtId="0" fontId="0" fillId="0" borderId="26" xfId="0" applyFont="1" applyFill="1" applyBorder="1"/>
    <xf numFmtId="0" fontId="92" fillId="50" borderId="25" xfId="0" applyFont="1" applyFill="1" applyBorder="1" applyAlignment="1">
      <alignment horizontal="center"/>
    </xf>
    <xf numFmtId="0" fontId="92" fillId="50" borderId="26" xfId="0" applyFont="1" applyFill="1" applyBorder="1" applyAlignment="1">
      <alignment horizontal="center"/>
    </xf>
    <xf numFmtId="0" fontId="96" fillId="50" borderId="25" xfId="0" applyFont="1" applyFill="1" applyBorder="1" applyAlignment="1">
      <alignment horizontal="center" vertical="center"/>
    </xf>
    <xf numFmtId="0" fontId="96" fillId="50" borderId="26" xfId="0" applyFont="1" applyFill="1" applyBorder="1" applyAlignment="1">
      <alignment horizontal="center" vertical="center"/>
    </xf>
    <xf numFmtId="0" fontId="92" fillId="0" borderId="25" xfId="0" applyFont="1" applyBorder="1"/>
    <xf numFmtId="0" fontId="92" fillId="0" borderId="26" xfId="0" applyFont="1" applyBorder="1"/>
    <xf numFmtId="0" fontId="59" fillId="0" borderId="29" xfId="0" applyNumberFormat="1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 wrapText="1"/>
    </xf>
    <xf numFmtId="0" fontId="71" fillId="0" borderId="21" xfId="0" applyFont="1" applyFill="1" applyBorder="1" applyAlignment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49" fontId="69" fillId="49" borderId="0" xfId="0" applyNumberFormat="1" applyFont="1" applyFill="1" applyBorder="1" applyAlignment="1">
      <alignment horizontal="center" vertical="center" wrapText="1"/>
    </xf>
    <xf numFmtId="49" fontId="71" fillId="0" borderId="35" xfId="0" applyNumberFormat="1" applyFont="1" applyFill="1" applyBorder="1" applyAlignment="1">
      <alignment horizontal="center" vertical="center" wrapText="1"/>
    </xf>
    <xf numFmtId="49" fontId="71" fillId="0" borderId="20" xfId="0" applyNumberFormat="1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74" fillId="0" borderId="21" xfId="0" applyFont="1" applyFill="1" applyBorder="1" applyAlignment="1">
      <alignment horizontal="center" vertical="center" wrapText="1"/>
    </xf>
    <xf numFmtId="0" fontId="64" fillId="49" borderId="25" xfId="0" applyFont="1" applyFill="1" applyBorder="1" applyAlignment="1">
      <alignment vertical="center"/>
    </xf>
    <xf numFmtId="0" fontId="64" fillId="49" borderId="26" xfId="0" applyFont="1" applyFill="1" applyBorder="1" applyAlignment="1">
      <alignment vertical="center"/>
    </xf>
    <xf numFmtId="49" fontId="70" fillId="0" borderId="52" xfId="0" applyNumberFormat="1" applyFont="1" applyFill="1" applyBorder="1" applyAlignment="1">
      <alignment horizontal="center" vertical="center" wrapText="1"/>
    </xf>
    <xf numFmtId="49" fontId="70" fillId="0" borderId="0" xfId="0" applyNumberFormat="1" applyFont="1" applyFill="1" applyBorder="1" applyAlignment="1">
      <alignment horizontal="center" vertical="center" wrapText="1"/>
    </xf>
    <xf numFmtId="49" fontId="70" fillId="49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left" vertical="center" wrapText="1"/>
    </xf>
    <xf numFmtId="0" fontId="67" fillId="0" borderId="30" xfId="156" applyFont="1" applyBorder="1" applyAlignment="1">
      <alignment horizontal="center" vertical="center"/>
    </xf>
    <xf numFmtId="0" fontId="65" fillId="0" borderId="30" xfId="156" applyFont="1" applyFill="1" applyBorder="1" applyAlignment="1">
      <alignment horizontal="center"/>
    </xf>
    <xf numFmtId="0" fontId="77" fillId="0" borderId="0" xfId="106" applyFont="1" applyFill="1" applyAlignment="1">
      <alignment horizontal="center" wrapText="1"/>
    </xf>
    <xf numFmtId="0" fontId="64" fillId="49" borderId="20" xfId="84" applyFont="1" applyFill="1" applyBorder="1" applyAlignment="1">
      <alignment horizontal="center" vertical="center" wrapText="1"/>
    </xf>
    <xf numFmtId="0" fontId="97" fillId="49" borderId="20" xfId="0" applyFont="1" applyFill="1" applyBorder="1" applyAlignment="1">
      <alignment horizontal="center" vertical="center" wrapText="1"/>
    </xf>
    <xf numFmtId="0" fontId="71" fillId="0" borderId="21" xfId="84" applyFont="1" applyFill="1" applyBorder="1" applyAlignment="1">
      <alignment horizontal="center" vertical="center" wrapText="1"/>
    </xf>
    <xf numFmtId="0" fontId="71" fillId="0" borderId="21" xfId="84" applyFont="1" applyFill="1" applyBorder="1" applyAlignment="1">
      <alignment horizontal="center" vertical="center"/>
    </xf>
    <xf numFmtId="0" fontId="57" fillId="0" borderId="21" xfId="106" applyFont="1" applyFill="1" applyBorder="1" applyAlignment="1">
      <alignment horizontal="center" vertical="center" wrapText="1"/>
    </xf>
    <xf numFmtId="0" fontId="57" fillId="49" borderId="25" xfId="84" applyNumberFormat="1" applyFont="1" applyFill="1" applyBorder="1" applyAlignment="1">
      <alignment horizontal="center"/>
    </xf>
    <xf numFmtId="0" fontId="57" fillId="49" borderId="26" xfId="84" applyNumberFormat="1" applyFont="1" applyFill="1" applyBorder="1" applyAlignment="1">
      <alignment horizontal="center"/>
    </xf>
    <xf numFmtId="0" fontId="59" fillId="0" borderId="0" xfId="0" applyNumberFormat="1" applyFont="1" applyFill="1" applyAlignment="1">
      <alignment horizontal="center" vertical="top" wrapText="1"/>
    </xf>
    <xf numFmtId="0" fontId="90" fillId="0" borderId="0" xfId="0" applyNumberFormat="1" applyFont="1" applyAlignment="1">
      <alignment horizontal="center" wrapText="1"/>
    </xf>
    <xf numFmtId="0" fontId="87" fillId="0" borderId="0" xfId="0" applyFont="1" applyAlignment="1">
      <alignment horizontal="center" vertical="top" wrapText="1"/>
    </xf>
    <xf numFmtId="49" fontId="64" fillId="0" borderId="20" xfId="0" applyNumberFormat="1" applyFont="1" applyFill="1" applyBorder="1" applyAlignment="1">
      <alignment horizontal="center" vertical="center" wrapText="1"/>
    </xf>
    <xf numFmtId="49" fontId="57" fillId="0" borderId="22" xfId="0" applyNumberFormat="1" applyFont="1" applyFill="1" applyBorder="1" applyAlignment="1">
      <alignment horizontal="center" vertical="center" wrapText="1"/>
    </xf>
    <xf numFmtId="49" fontId="57" fillId="0" borderId="23" xfId="0" applyNumberFormat="1" applyFont="1" applyFill="1" applyBorder="1" applyAlignment="1">
      <alignment horizontal="center" vertical="center" wrapText="1"/>
    </xf>
    <xf numFmtId="49" fontId="57" fillId="0" borderId="24" xfId="0" applyNumberFormat="1" applyFont="1" applyFill="1" applyBorder="1" applyAlignment="1">
      <alignment horizontal="center" vertical="center" wrapText="1"/>
    </xf>
    <xf numFmtId="0" fontId="56" fillId="0" borderId="26" xfId="0" applyFont="1" applyFill="1" applyBorder="1" applyAlignment="1">
      <alignment horizontal="center" vertical="center" wrapText="1"/>
    </xf>
    <xf numFmtId="49" fontId="57" fillId="0" borderId="25" xfId="0" applyNumberFormat="1" applyFont="1" applyFill="1" applyBorder="1" applyAlignment="1">
      <alignment horizontal="center" vertical="center" wrapText="1"/>
    </xf>
    <xf numFmtId="0" fontId="2" fillId="0" borderId="0" xfId="106" applyAlignment="1">
      <alignment horizontal="center" wrapText="1"/>
    </xf>
    <xf numFmtId="0" fontId="57" fillId="0" borderId="24" xfId="106" applyFont="1" applyFill="1" applyBorder="1" applyAlignment="1">
      <alignment horizontal="center" vertical="center" wrapText="1"/>
    </xf>
    <xf numFmtId="0" fontId="57" fillId="0" borderId="22" xfId="106" applyFont="1" applyFill="1" applyBorder="1" applyAlignment="1">
      <alignment horizontal="center" vertical="center" wrapText="1"/>
    </xf>
    <xf numFmtId="0" fontId="57" fillId="0" borderId="21" xfId="106" applyFont="1" applyFill="1" applyBorder="1" applyAlignment="1">
      <alignment horizontal="center" vertical="center" wrapText="1"/>
    </xf>
    <xf numFmtId="0" fontId="56" fillId="0" borderId="21" xfId="106" applyFont="1" applyFill="1" applyBorder="1" applyAlignment="1">
      <alignment horizontal="center" vertical="center"/>
    </xf>
    <xf numFmtId="0" fontId="56" fillId="0" borderId="21" xfId="106" applyFont="1" applyFill="1" applyBorder="1" applyAlignment="1">
      <alignment horizontal="center" vertical="center" wrapText="1"/>
    </xf>
    <xf numFmtId="0" fontId="56" fillId="49" borderId="21" xfId="106" applyFont="1" applyFill="1" applyBorder="1" applyAlignment="1">
      <alignment horizontal="center" vertical="center"/>
    </xf>
    <xf numFmtId="0" fontId="57" fillId="0" borderId="27" xfId="106" applyFont="1" applyFill="1" applyBorder="1" applyAlignment="1">
      <alignment horizontal="center" vertical="center" wrapText="1"/>
    </xf>
    <xf numFmtId="0" fontId="57" fillId="49" borderId="24" xfId="106" applyFont="1" applyFill="1" applyBorder="1" applyAlignment="1">
      <alignment horizontal="center" vertical="center" wrapText="1"/>
    </xf>
    <xf numFmtId="0" fontId="57" fillId="49" borderId="21" xfId="106" applyFont="1" applyFill="1" applyBorder="1" applyAlignment="1">
      <alignment horizontal="center" vertical="center" wrapText="1"/>
    </xf>
    <xf numFmtId="0" fontId="56" fillId="49" borderId="21" xfId="106" applyFont="1" applyFill="1" applyBorder="1" applyAlignment="1">
      <alignment vertical="center"/>
    </xf>
    <xf numFmtId="3" fontId="57" fillId="49" borderId="21" xfId="106" applyNumberFormat="1" applyFont="1" applyFill="1" applyBorder="1" applyAlignment="1">
      <alignment horizontal="center" vertical="center"/>
    </xf>
    <xf numFmtId="3" fontId="57" fillId="49" borderId="21" xfId="106" applyNumberFormat="1" applyFont="1" applyFill="1" applyBorder="1" applyAlignment="1">
      <alignment horizontal="center" vertical="center" wrapText="1"/>
    </xf>
    <xf numFmtId="3" fontId="56" fillId="49" borderId="21" xfId="106" applyNumberFormat="1" applyFont="1" applyFill="1" applyBorder="1" applyAlignment="1">
      <alignment horizontal="center" vertical="center"/>
    </xf>
    <xf numFmtId="0" fontId="56" fillId="0" borderId="21" xfId="106" applyFont="1" applyFill="1" applyBorder="1" applyAlignment="1">
      <alignment vertical="center"/>
    </xf>
    <xf numFmtId="3" fontId="57" fillId="0" borderId="21" xfId="106" applyNumberFormat="1" applyFont="1" applyFill="1" applyBorder="1" applyAlignment="1">
      <alignment horizontal="center" vertical="center"/>
    </xf>
    <xf numFmtId="3" fontId="57" fillId="0" borderId="21" xfId="106" applyNumberFormat="1" applyFont="1" applyFill="1" applyBorder="1" applyAlignment="1">
      <alignment horizontal="center" vertical="center" wrapText="1"/>
    </xf>
    <xf numFmtId="0" fontId="57" fillId="49" borderId="0" xfId="106" applyFont="1" applyFill="1" applyBorder="1" applyAlignment="1">
      <alignment horizontal="center" vertical="center" wrapText="1"/>
    </xf>
    <xf numFmtId="0" fontId="57" fillId="49" borderId="20" xfId="106" applyFont="1" applyFill="1" applyBorder="1" applyAlignment="1">
      <alignment horizontal="center" vertical="top" wrapText="1"/>
    </xf>
    <xf numFmtId="3" fontId="56" fillId="0" borderId="21" xfId="106" applyNumberFormat="1" applyFont="1" applyFill="1" applyBorder="1" applyAlignment="1">
      <alignment horizontal="center" vertical="center"/>
    </xf>
    <xf numFmtId="0" fontId="57" fillId="50" borderId="24" xfId="106" applyFont="1" applyFill="1" applyBorder="1" applyAlignment="1">
      <alignment horizontal="center" vertical="center" wrapText="1"/>
    </xf>
    <xf numFmtId="3" fontId="56" fillId="50" borderId="21" xfId="106" applyNumberFormat="1" applyFont="1" applyFill="1" applyBorder="1" applyAlignment="1">
      <alignment horizontal="center" vertical="center"/>
    </xf>
    <xf numFmtId="0" fontId="57" fillId="49" borderId="25" xfId="106" applyFont="1" applyFill="1" applyBorder="1" applyAlignment="1">
      <alignment horizontal="center" vertical="center" wrapText="1"/>
    </xf>
    <xf numFmtId="0" fontId="57" fillId="49" borderId="26" xfId="106" applyFont="1" applyFill="1" applyBorder="1" applyAlignment="1">
      <alignment horizontal="center" vertical="center" wrapText="1"/>
    </xf>
    <xf numFmtId="0" fontId="57" fillId="0" borderId="25" xfId="106" applyFont="1" applyFill="1" applyBorder="1" applyAlignment="1">
      <alignment horizontal="center" vertical="center" wrapText="1"/>
    </xf>
    <xf numFmtId="0" fontId="57" fillId="0" borderId="34" xfId="106" applyFont="1" applyFill="1" applyBorder="1" applyAlignment="1">
      <alignment horizontal="center" vertical="center" wrapText="1"/>
    </xf>
    <xf numFmtId="0" fontId="57" fillId="0" borderId="26" xfId="106" applyFont="1" applyFill="1" applyBorder="1" applyAlignment="1">
      <alignment horizontal="center" vertical="center" wrapText="1"/>
    </xf>
    <xf numFmtId="0" fontId="57" fillId="49" borderId="25" xfId="106" applyFont="1" applyFill="1" applyBorder="1" applyAlignment="1">
      <alignment horizontal="center" vertical="center"/>
    </xf>
    <xf numFmtId="0" fontId="57" fillId="49" borderId="26" xfId="106" applyFont="1" applyFill="1" applyBorder="1" applyAlignment="1">
      <alignment horizontal="center" vertical="center"/>
    </xf>
    <xf numFmtId="0" fontId="57" fillId="49" borderId="0" xfId="106" applyFont="1" applyFill="1" applyBorder="1" applyAlignment="1">
      <alignment horizontal="center" vertical="center" wrapText="1"/>
    </xf>
    <xf numFmtId="0" fontId="77" fillId="49" borderId="0" xfId="106" applyFont="1" applyFill="1" applyBorder="1" applyAlignment="1">
      <alignment horizontal="center" vertical="center" wrapText="1"/>
    </xf>
    <xf numFmtId="0" fontId="57" fillId="49" borderId="20" xfId="106" applyFont="1" applyFill="1" applyBorder="1" applyAlignment="1">
      <alignment horizontal="center" vertical="top" wrapText="1"/>
    </xf>
    <xf numFmtId="0" fontId="77" fillId="49" borderId="20" xfId="106" applyFont="1" applyFill="1" applyBorder="1" applyAlignment="1">
      <alignment horizontal="center" vertical="top" wrapText="1"/>
    </xf>
    <xf numFmtId="0" fontId="57" fillId="0" borderId="23" xfId="106" applyFont="1" applyFill="1" applyBorder="1" applyAlignment="1">
      <alignment horizontal="center" vertical="center" wrapText="1"/>
    </xf>
    <xf numFmtId="0" fontId="57" fillId="0" borderId="28" xfId="106" applyFont="1" applyFill="1" applyBorder="1" applyAlignment="1">
      <alignment horizontal="center" vertical="center" wrapText="1"/>
    </xf>
    <xf numFmtId="0" fontId="57" fillId="49" borderId="34" xfId="106" applyFont="1" applyFill="1" applyBorder="1" applyAlignment="1">
      <alignment horizontal="center" vertical="center" wrapText="1"/>
    </xf>
    <xf numFmtId="3" fontId="56" fillId="49" borderId="21" xfId="106" applyNumberFormat="1" applyFont="1" applyFill="1" applyBorder="1" applyAlignment="1">
      <alignment horizontal="center" vertical="center"/>
    </xf>
    <xf numFmtId="0" fontId="64" fillId="0" borderId="21" xfId="106" applyFont="1" applyFill="1" applyBorder="1" applyAlignment="1">
      <alignment horizontal="center" vertical="center" wrapText="1"/>
    </xf>
    <xf numFmtId="0" fontId="64" fillId="0" borderId="25" xfId="106" applyFont="1" applyFill="1" applyBorder="1" applyAlignment="1">
      <alignment horizontal="center" vertical="center"/>
    </xf>
    <xf numFmtId="0" fontId="64" fillId="0" borderId="26" xfId="106" applyFont="1" applyFill="1" applyBorder="1" applyAlignment="1">
      <alignment horizontal="center" vertical="center"/>
    </xf>
    <xf numFmtId="0" fontId="64" fillId="0" borderId="21" xfId="106" applyFont="1" applyFill="1" applyBorder="1" applyAlignment="1">
      <alignment horizontal="center" vertical="center"/>
    </xf>
    <xf numFmtId="0" fontId="64" fillId="49" borderId="21" xfId="106" applyFont="1" applyFill="1" applyBorder="1" applyAlignment="1">
      <alignment horizontal="center" vertical="center" wrapText="1"/>
    </xf>
    <xf numFmtId="0" fontId="57" fillId="0" borderId="21" xfId="106" applyNumberFormat="1" applyFont="1" applyFill="1" applyBorder="1" applyAlignment="1">
      <alignment horizontal="center" vertical="center"/>
    </xf>
    <xf numFmtId="0" fontId="57" fillId="0" borderId="21" xfId="106" applyFont="1" applyFill="1" applyBorder="1" applyAlignment="1">
      <alignment horizontal="center" vertical="center" wrapText="1"/>
    </xf>
    <xf numFmtId="0" fontId="56" fillId="0" borderId="21" xfId="106" applyFont="1" applyFill="1" applyBorder="1" applyAlignment="1">
      <alignment horizontal="center" vertical="center"/>
    </xf>
    <xf numFmtId="0" fontId="56" fillId="0" borderId="21" xfId="106" applyFont="1" applyFill="1" applyBorder="1" applyAlignment="1">
      <alignment vertical="center"/>
    </xf>
    <xf numFmtId="0" fontId="56" fillId="0" borderId="21" xfId="106" applyNumberFormat="1" applyFont="1" applyFill="1" applyBorder="1" applyAlignment="1">
      <alignment horizontal="center"/>
    </xf>
    <xf numFmtId="0" fontId="57" fillId="49" borderId="21" xfId="106" applyNumberFormat="1" applyFont="1" applyFill="1" applyBorder="1" applyAlignment="1">
      <alignment horizontal="center"/>
    </xf>
    <xf numFmtId="0" fontId="57" fillId="0" borderId="21" xfId="106" applyNumberFormat="1" applyFont="1" applyFill="1" applyBorder="1" applyAlignment="1">
      <alignment horizontal="center"/>
    </xf>
    <xf numFmtId="3" fontId="57" fillId="49" borderId="21" xfId="106" applyNumberFormat="1" applyFont="1" applyFill="1" applyBorder="1" applyAlignment="1">
      <alignment horizontal="center"/>
    </xf>
    <xf numFmtId="3" fontId="57" fillId="0" borderId="21" xfId="106" applyNumberFormat="1" applyFont="1" applyFill="1" applyBorder="1" applyAlignment="1">
      <alignment horizontal="center"/>
    </xf>
    <xf numFmtId="0" fontId="57" fillId="49" borderId="21" xfId="106" applyNumberFormat="1" applyFont="1" applyFill="1" applyBorder="1" applyAlignment="1">
      <alignment horizontal="center" vertical="center"/>
    </xf>
    <xf numFmtId="0" fontId="57" fillId="0" borderId="21" xfId="106" applyNumberFormat="1" applyFont="1" applyFill="1" applyBorder="1" applyAlignment="1">
      <alignment horizontal="center" vertical="center"/>
    </xf>
    <xf numFmtId="0" fontId="57" fillId="0" borderId="21" xfId="106" applyFont="1" applyFill="1" applyBorder="1" applyAlignment="1">
      <alignment horizontal="center" vertical="center" wrapText="1"/>
    </xf>
    <xf numFmtId="0" fontId="56" fillId="0" borderId="21" xfId="106" applyFont="1" applyFill="1" applyBorder="1" applyAlignment="1">
      <alignment horizontal="center" vertical="center"/>
    </xf>
    <xf numFmtId="0" fontId="56" fillId="0" borderId="21" xfId="106" applyFont="1" applyFill="1" applyBorder="1" applyAlignment="1">
      <alignment vertical="center"/>
    </xf>
    <xf numFmtId="0" fontId="56" fillId="49" borderId="21" xfId="106" applyFont="1" applyFill="1" applyBorder="1" applyAlignment="1">
      <alignment horizontal="center" vertical="center"/>
    </xf>
    <xf numFmtId="0" fontId="56" fillId="49" borderId="21" xfId="106" applyFont="1" applyFill="1" applyBorder="1" applyAlignment="1">
      <alignment vertical="center"/>
    </xf>
    <xf numFmtId="0" fontId="64" fillId="49" borderId="0" xfId="106" applyFont="1" applyFill="1" applyBorder="1" applyAlignment="1">
      <alignment horizontal="center" vertical="center" wrapText="1"/>
    </xf>
    <xf numFmtId="0" fontId="57" fillId="0" borderId="21" xfId="106" applyNumberFormat="1" applyFont="1" applyFill="1" applyBorder="1" applyAlignment="1">
      <alignment horizontal="center" vertical="center" wrapText="1"/>
    </xf>
    <xf numFmtId="0" fontId="57" fillId="49" borderId="21" xfId="106" applyFont="1" applyFill="1" applyBorder="1" applyAlignment="1">
      <alignment horizontal="center" vertical="center" wrapText="1"/>
    </xf>
    <xf numFmtId="49" fontId="57" fillId="49" borderId="21" xfId="106" applyNumberFormat="1" applyFont="1" applyFill="1" applyBorder="1" applyAlignment="1">
      <alignment horizontal="center" vertical="center" wrapText="1"/>
    </xf>
    <xf numFmtId="0" fontId="57" fillId="49" borderId="21" xfId="106" applyNumberFormat="1" applyFont="1" applyFill="1" applyBorder="1" applyAlignment="1">
      <alignment horizontal="center" vertical="center"/>
    </xf>
    <xf numFmtId="0" fontId="64" fillId="49" borderId="20" xfId="106" applyFont="1" applyFill="1" applyBorder="1" applyAlignment="1">
      <alignment horizontal="center" vertical="center" wrapText="1"/>
    </xf>
    <xf numFmtId="3" fontId="56" fillId="0" borderId="21" xfId="106" applyNumberFormat="1" applyFont="1" applyFill="1" applyBorder="1" applyAlignment="1">
      <alignment horizontal="center"/>
    </xf>
    <xf numFmtId="0" fontId="56" fillId="49" borderId="21" xfId="106" applyFont="1" applyFill="1" applyBorder="1" applyAlignment="1">
      <alignment vertical="center"/>
    </xf>
    <xf numFmtId="0" fontId="56" fillId="49" borderId="21" xfId="106" applyNumberFormat="1" applyFont="1" applyFill="1" applyBorder="1" applyAlignment="1">
      <alignment horizontal="center"/>
    </xf>
    <xf numFmtId="0" fontId="56" fillId="49" borderId="21" xfId="106" applyFont="1" applyFill="1" applyBorder="1" applyAlignment="1">
      <alignment horizontal="center" vertical="center"/>
    </xf>
    <xf numFmtId="3" fontId="57" fillId="49" borderId="21" xfId="106" applyNumberFormat="1" applyFont="1" applyFill="1" applyBorder="1" applyAlignment="1">
      <alignment horizontal="center" vertical="center"/>
    </xf>
    <xf numFmtId="49" fontId="57" fillId="0" borderId="21" xfId="106" applyNumberFormat="1" applyFont="1" applyFill="1" applyBorder="1" applyAlignment="1">
      <alignment horizontal="center" vertical="center" wrapText="1"/>
    </xf>
    <xf numFmtId="0" fontId="56" fillId="0" borderId="21" xfId="106" applyFont="1" applyFill="1" applyBorder="1" applyAlignment="1">
      <alignment horizontal="center" vertical="center"/>
    </xf>
    <xf numFmtId="0" fontId="56" fillId="0" borderId="21" xfId="106" applyFont="1" applyFill="1" applyBorder="1" applyAlignment="1">
      <alignment vertical="center"/>
    </xf>
    <xf numFmtId="49" fontId="57" fillId="0" borderId="21" xfId="106" applyNumberFormat="1" applyFont="1" applyFill="1" applyBorder="1" applyAlignment="1">
      <alignment horizontal="center" vertical="center" wrapText="1"/>
    </xf>
    <xf numFmtId="0" fontId="56" fillId="49" borderId="21" xfId="106" applyFont="1" applyFill="1" applyBorder="1" applyAlignment="1">
      <alignment horizontal="center" vertical="center"/>
    </xf>
    <xf numFmtId="0" fontId="56" fillId="49" borderId="21" xfId="106" applyFont="1" applyFill="1" applyBorder="1" applyAlignment="1">
      <alignment vertical="center"/>
    </xf>
    <xf numFmtId="1" fontId="56" fillId="49" borderId="21" xfId="106" applyNumberFormat="1" applyFont="1" applyFill="1" applyBorder="1" applyAlignment="1">
      <alignment horizontal="center" vertical="center" wrapText="1"/>
    </xf>
    <xf numFmtId="1" fontId="57" fillId="49" borderId="21" xfId="106" applyNumberFormat="1" applyFont="1" applyFill="1" applyBorder="1" applyAlignment="1">
      <alignment horizontal="center" vertical="center"/>
    </xf>
    <xf numFmtId="1" fontId="57" fillId="49" borderId="21" xfId="106" applyNumberFormat="1" applyFont="1" applyFill="1" applyBorder="1" applyAlignment="1">
      <alignment horizontal="center" vertical="center" wrapText="1"/>
    </xf>
    <xf numFmtId="0" fontId="57" fillId="49" borderId="21" xfId="106" applyFont="1" applyFill="1" applyBorder="1" applyAlignment="1">
      <alignment horizontal="center" vertical="center" wrapText="1"/>
    </xf>
    <xf numFmtId="0" fontId="63" fillId="0" borderId="21" xfId="106" applyFont="1" applyFill="1" applyBorder="1" applyAlignment="1">
      <alignment horizontal="center" vertical="center"/>
    </xf>
    <xf numFmtId="0" fontId="63" fillId="0" borderId="21" xfId="106" applyFont="1" applyFill="1" applyBorder="1" applyAlignment="1">
      <alignment vertical="center"/>
    </xf>
    <xf numFmtId="0" fontId="63" fillId="0" borderId="21" xfId="106" applyNumberFormat="1" applyFont="1" applyFill="1" applyBorder="1" applyAlignment="1">
      <alignment horizontal="center" vertical="center"/>
    </xf>
    <xf numFmtId="0" fontId="63" fillId="49" borderId="21" xfId="106" applyFont="1" applyFill="1" applyBorder="1" applyAlignment="1">
      <alignment horizontal="center" vertical="center"/>
    </xf>
    <xf numFmtId="0" fontId="63" fillId="49" borderId="21" xfId="106" applyFont="1" applyFill="1" applyBorder="1" applyAlignment="1">
      <alignment vertical="center"/>
    </xf>
    <xf numFmtId="0" fontId="63" fillId="49" borderId="21" xfId="106" applyNumberFormat="1" applyFont="1" applyFill="1" applyBorder="1" applyAlignment="1">
      <alignment horizontal="center" vertical="center"/>
    </xf>
    <xf numFmtId="0" fontId="63" fillId="49" borderId="24" xfId="106" applyNumberFormat="1" applyFont="1" applyFill="1" applyBorder="1" applyAlignment="1">
      <alignment horizontal="center" vertical="center"/>
    </xf>
    <xf numFmtId="0" fontId="63" fillId="49" borderId="24" xfId="106" applyFont="1" applyFill="1" applyBorder="1" applyAlignment="1">
      <alignment horizontal="center" vertical="center"/>
    </xf>
    <xf numFmtId="0" fontId="63" fillId="49" borderId="24" xfId="106" applyFont="1" applyFill="1" applyBorder="1" applyAlignment="1">
      <alignment vertical="center"/>
    </xf>
    <xf numFmtId="0" fontId="63" fillId="50" borderId="24" xfId="106" applyNumberFormat="1" applyFont="1" applyFill="1" applyBorder="1" applyAlignment="1">
      <alignment horizontal="center" vertical="center"/>
    </xf>
    <xf numFmtId="0" fontId="64" fillId="0" borderId="21" xfId="106" applyNumberFormat="1" applyFont="1" applyFill="1" applyBorder="1" applyAlignment="1">
      <alignment horizontal="center" vertical="center"/>
    </xf>
    <xf numFmtId="0" fontId="64" fillId="0" borderId="21" xfId="106" applyFont="1" applyFill="1" applyBorder="1" applyAlignment="1">
      <alignment horizontal="center" vertical="center"/>
    </xf>
    <xf numFmtId="3" fontId="57" fillId="49" borderId="21" xfId="106" applyNumberFormat="1" applyFont="1" applyFill="1" applyBorder="1" applyAlignment="1">
      <alignment horizontal="center" vertical="center"/>
    </xf>
    <xf numFmtId="0" fontId="57" fillId="49" borderId="25" xfId="106" applyNumberFormat="1" applyFont="1" applyFill="1" applyBorder="1" applyAlignment="1">
      <alignment horizontal="center" vertical="center"/>
    </xf>
    <xf numFmtId="0" fontId="57" fillId="49" borderId="26" xfId="106" applyNumberFormat="1" applyFont="1" applyFill="1" applyBorder="1" applyAlignment="1">
      <alignment horizontal="center" vertical="center"/>
    </xf>
    <xf numFmtId="0" fontId="56" fillId="0" borderId="64" xfId="106" applyFont="1" applyFill="1" applyBorder="1" applyAlignment="1">
      <alignment horizontal="center" vertical="center"/>
    </xf>
    <xf numFmtId="0" fontId="56" fillId="0" borderId="21" xfId="106" applyFont="1" applyFill="1" applyBorder="1" applyAlignment="1">
      <alignment vertical="center"/>
    </xf>
    <xf numFmtId="0" fontId="56" fillId="49" borderId="61" xfId="106" applyFont="1" applyFill="1" applyBorder="1" applyAlignment="1">
      <alignment horizontal="center" vertical="center"/>
    </xf>
    <xf numFmtId="0" fontId="56" fillId="49" borderId="21" xfId="106" applyFont="1" applyFill="1" applyBorder="1" applyAlignment="1">
      <alignment vertical="center"/>
    </xf>
    <xf numFmtId="0" fontId="56" fillId="49" borderId="64" xfId="106" applyFont="1" applyFill="1" applyBorder="1" applyAlignment="1">
      <alignment horizontal="center" vertical="center"/>
    </xf>
    <xf numFmtId="3" fontId="57" fillId="0" borderId="27" xfId="106" applyNumberFormat="1" applyFont="1" applyFill="1" applyBorder="1" applyAlignment="1">
      <alignment horizontal="center" vertical="center" wrapText="1"/>
    </xf>
    <xf numFmtId="0" fontId="57" fillId="49" borderId="20" xfId="106" applyFont="1" applyFill="1" applyBorder="1" applyAlignment="1">
      <alignment horizontal="center" vertical="center" wrapText="1"/>
    </xf>
    <xf numFmtId="3" fontId="49" fillId="49" borderId="25" xfId="106" applyNumberFormat="1" applyFont="1" applyFill="1" applyBorder="1" applyAlignment="1">
      <alignment horizontal="center" vertical="center" wrapText="1"/>
    </xf>
    <xf numFmtId="0" fontId="56" fillId="0" borderId="71" xfId="106" applyFont="1" applyFill="1" applyBorder="1" applyAlignment="1">
      <alignment horizontal="center" vertical="center"/>
    </xf>
    <xf numFmtId="3" fontId="56" fillId="0" borderId="21" xfId="106" applyNumberFormat="1" applyFont="1" applyFill="1" applyBorder="1" applyAlignment="1">
      <alignment horizontal="center" vertical="center" wrapText="1"/>
    </xf>
    <xf numFmtId="3" fontId="56" fillId="49" borderId="24" xfId="106" applyNumberFormat="1" applyFont="1" applyFill="1" applyBorder="1" applyAlignment="1">
      <alignment horizontal="center" vertical="center" wrapText="1"/>
    </xf>
    <xf numFmtId="0" fontId="56" fillId="49" borderId="24" xfId="106" applyFont="1" applyFill="1" applyBorder="1" applyAlignment="1">
      <alignment vertical="center"/>
    </xf>
    <xf numFmtId="0" fontId="57" fillId="0" borderId="25" xfId="106" applyFont="1" applyFill="1" applyBorder="1" applyAlignment="1">
      <alignment horizontal="center"/>
    </xf>
    <xf numFmtId="0" fontId="56" fillId="0" borderId="22" xfId="106" applyFont="1" applyFill="1" applyBorder="1" applyAlignment="1">
      <alignment vertical="center"/>
    </xf>
    <xf numFmtId="0" fontId="57" fillId="0" borderId="23" xfId="106" applyFont="1" applyFill="1" applyBorder="1" applyAlignment="1">
      <alignment horizontal="center" vertical="center"/>
    </xf>
    <xf numFmtId="0" fontId="57" fillId="0" borderId="26" xfId="106" applyFont="1" applyFill="1" applyBorder="1" applyAlignment="1">
      <alignment horizontal="center"/>
    </xf>
    <xf numFmtId="49" fontId="57" fillId="0" borderId="21" xfId="106" applyNumberFormat="1" applyFont="1" applyFill="1" applyBorder="1" applyAlignment="1">
      <alignment horizontal="center"/>
    </xf>
    <xf numFmtId="49" fontId="57" fillId="0" borderId="27" xfId="106" applyNumberFormat="1" applyFont="1" applyFill="1" applyBorder="1" applyAlignment="1">
      <alignment horizontal="center" vertical="center" wrapText="1"/>
    </xf>
    <xf numFmtId="3" fontId="57" fillId="49" borderId="21" xfId="106" applyNumberFormat="1" applyFont="1" applyFill="1" applyBorder="1" applyAlignment="1">
      <alignment horizontal="center" vertical="center"/>
    </xf>
    <xf numFmtId="3" fontId="56" fillId="0" borderId="26" xfId="106" applyNumberFormat="1" applyFont="1" applyFill="1" applyBorder="1" applyAlignment="1">
      <alignment horizontal="center" vertical="center"/>
    </xf>
    <xf numFmtId="3" fontId="49" fillId="49" borderId="26" xfId="106" applyNumberFormat="1" applyFont="1" applyFill="1" applyBorder="1" applyAlignment="1">
      <alignment horizontal="center" vertical="center" wrapText="1"/>
    </xf>
    <xf numFmtId="3" fontId="57" fillId="49" borderId="37" xfId="106" applyNumberFormat="1" applyFont="1" applyFill="1" applyBorder="1" applyAlignment="1">
      <alignment horizontal="center" vertical="center"/>
    </xf>
    <xf numFmtId="3" fontId="56" fillId="49" borderId="26" xfId="106" applyNumberFormat="1" applyFont="1" applyFill="1" applyBorder="1" applyAlignment="1">
      <alignment horizontal="center" vertical="center"/>
    </xf>
    <xf numFmtId="3" fontId="57" fillId="49" borderId="24" xfId="106" applyNumberFormat="1" applyFont="1" applyFill="1" applyBorder="1" applyAlignment="1">
      <alignment horizontal="center" vertical="center"/>
    </xf>
    <xf numFmtId="0" fontId="56" fillId="49" borderId="24" xfId="106" applyNumberFormat="1" applyFont="1" applyFill="1" applyBorder="1" applyAlignment="1">
      <alignment horizontal="center" vertical="center"/>
    </xf>
    <xf numFmtId="3" fontId="57" fillId="49" borderId="26" xfId="106" applyNumberFormat="1" applyFont="1" applyFill="1" applyBorder="1" applyAlignment="1">
      <alignment horizontal="center" vertical="center"/>
    </xf>
    <xf numFmtId="0" fontId="56" fillId="0" borderId="21" xfId="106" applyNumberFormat="1" applyFont="1" applyFill="1" applyBorder="1" applyAlignment="1">
      <alignment horizontal="center" vertical="center"/>
    </xf>
    <xf numFmtId="0" fontId="56" fillId="49" borderId="70" xfId="106" applyNumberFormat="1" applyFont="1" applyFill="1" applyBorder="1" applyAlignment="1">
      <alignment horizontal="center" vertical="center"/>
    </xf>
    <xf numFmtId="3" fontId="57" fillId="49" borderId="21" xfId="106" applyNumberFormat="1" applyFont="1" applyFill="1" applyBorder="1" applyAlignment="1">
      <alignment horizontal="center" vertical="center" wrapText="1"/>
    </xf>
    <xf numFmtId="0" fontId="56" fillId="49" borderId="21" xfId="106" applyNumberFormat="1" applyFont="1" applyFill="1" applyBorder="1" applyAlignment="1">
      <alignment horizontal="center" vertical="center"/>
    </xf>
    <xf numFmtId="0" fontId="56" fillId="0" borderId="37" xfId="106" applyNumberFormat="1" applyFont="1" applyFill="1" applyBorder="1" applyAlignment="1">
      <alignment horizontal="center" vertical="center"/>
    </xf>
    <xf numFmtId="3" fontId="56" fillId="49" borderId="21" xfId="106" applyNumberFormat="1" applyFont="1" applyFill="1" applyBorder="1" applyAlignment="1">
      <alignment horizontal="center" vertical="center" wrapText="1"/>
    </xf>
    <xf numFmtId="3" fontId="56" fillId="49" borderId="39" xfId="106" applyNumberFormat="1" applyFont="1" applyFill="1" applyBorder="1" applyAlignment="1">
      <alignment horizontal="center" vertical="center"/>
    </xf>
    <xf numFmtId="0" fontId="56" fillId="49" borderId="37" xfId="106" applyNumberFormat="1" applyFont="1" applyFill="1" applyBorder="1" applyAlignment="1">
      <alignment horizontal="center" vertical="center"/>
    </xf>
    <xf numFmtId="0" fontId="57" fillId="0" borderId="27" xfId="106" applyFont="1" applyFill="1" applyBorder="1" applyAlignment="1">
      <alignment horizontal="center" vertical="center" wrapText="1"/>
    </xf>
    <xf numFmtId="0" fontId="56" fillId="0" borderId="21" xfId="106" applyFont="1" applyFill="1" applyBorder="1" applyAlignment="1">
      <alignment horizontal="center" vertical="center"/>
    </xf>
    <xf numFmtId="0" fontId="56" fillId="0" borderId="21" xfId="106" applyFont="1" applyFill="1" applyBorder="1" applyAlignment="1">
      <alignment vertical="center"/>
    </xf>
    <xf numFmtId="0" fontId="57" fillId="0" borderId="22" xfId="106" applyFont="1" applyFill="1" applyBorder="1" applyAlignment="1">
      <alignment horizontal="center"/>
    </xf>
    <xf numFmtId="0" fontId="57" fillId="0" borderId="21" xfId="106" applyFont="1" applyFill="1" applyBorder="1" applyAlignment="1">
      <alignment horizontal="center"/>
    </xf>
    <xf numFmtId="3" fontId="57" fillId="49" borderId="21" xfId="106" applyNumberFormat="1" applyFont="1" applyFill="1" applyBorder="1" applyAlignment="1">
      <alignment horizontal="center" vertical="center" wrapText="1"/>
    </xf>
    <xf numFmtId="0" fontId="56" fillId="49" borderId="21" xfId="106" applyFont="1" applyFill="1" applyBorder="1" applyAlignment="1">
      <alignment horizontal="center" vertical="center"/>
    </xf>
    <xf numFmtId="0" fontId="56" fillId="49" borderId="21" xfId="106" applyFont="1" applyFill="1" applyBorder="1" applyAlignment="1">
      <alignment vertical="center"/>
    </xf>
    <xf numFmtId="0" fontId="56" fillId="0" borderId="21" xfId="106" applyNumberFormat="1" applyFont="1" applyFill="1" applyBorder="1" applyAlignment="1">
      <alignment horizontal="center" vertical="center"/>
    </xf>
    <xf numFmtId="0" fontId="56" fillId="49" borderId="40" xfId="106" applyNumberFormat="1" applyFont="1" applyFill="1" applyBorder="1" applyAlignment="1">
      <alignment horizontal="center" vertical="center" wrapText="1"/>
    </xf>
    <xf numFmtId="3" fontId="56" fillId="49" borderId="21" xfId="106" applyNumberFormat="1" applyFont="1" applyFill="1" applyBorder="1" applyAlignment="1">
      <alignment horizontal="center" vertical="center"/>
    </xf>
    <xf numFmtId="3" fontId="56" fillId="0" borderId="21" xfId="106" applyNumberFormat="1" applyFont="1" applyFill="1" applyBorder="1" applyAlignment="1">
      <alignment horizontal="center" vertical="center"/>
    </xf>
    <xf numFmtId="3" fontId="56" fillId="49" borderId="24" xfId="106" applyNumberFormat="1" applyFont="1" applyFill="1" applyBorder="1" applyAlignment="1">
      <alignment horizontal="center" vertical="center"/>
    </xf>
    <xf numFmtId="0" fontId="57" fillId="0" borderId="68" xfId="106" applyFont="1" applyFill="1" applyBorder="1" applyAlignment="1">
      <alignment horizontal="center" vertical="center" wrapText="1"/>
    </xf>
    <xf numFmtId="0" fontId="57" fillId="0" borderId="69" xfId="106" applyFont="1" applyFill="1" applyBorder="1" applyAlignment="1">
      <alignment horizontal="center" vertical="center" wrapText="1"/>
    </xf>
    <xf numFmtId="0" fontId="56" fillId="49" borderId="24" xfId="106" applyFont="1" applyFill="1" applyBorder="1" applyAlignment="1">
      <alignment vertical="center"/>
    </xf>
    <xf numFmtId="0" fontId="56" fillId="49" borderId="24" xfId="106" applyFont="1" applyFill="1" applyBorder="1" applyAlignment="1">
      <alignment horizontal="center" vertical="center"/>
    </xf>
    <xf numFmtId="0" fontId="56" fillId="49" borderId="21" xfId="106" applyFont="1" applyFill="1" applyBorder="1" applyAlignment="1">
      <alignment vertical="center"/>
    </xf>
    <xf numFmtId="0" fontId="57" fillId="0" borderId="28" xfId="106" applyFont="1" applyFill="1" applyBorder="1" applyAlignment="1">
      <alignment horizontal="center" vertical="center"/>
    </xf>
    <xf numFmtId="0" fontId="57" fillId="0" borderId="22" xfId="106" applyFont="1" applyFill="1" applyBorder="1" applyAlignment="1">
      <alignment horizontal="center" vertical="center"/>
    </xf>
    <xf numFmtId="0" fontId="56" fillId="0" borderId="21" xfId="106" applyFont="1" applyFill="1" applyBorder="1" applyAlignment="1">
      <alignment horizontal="center" vertical="center"/>
    </xf>
    <xf numFmtId="0" fontId="56" fillId="0" borderId="21" xfId="106" applyFont="1" applyFill="1" applyBorder="1" applyAlignment="1">
      <alignment vertical="center"/>
    </xf>
    <xf numFmtId="0" fontId="57" fillId="49" borderId="21" xfId="106" applyNumberFormat="1" applyFont="1" applyFill="1" applyBorder="1" applyAlignment="1">
      <alignment horizontal="center" vertical="center"/>
    </xf>
    <xf numFmtId="0" fontId="56" fillId="49" borderId="21" xfId="106" applyFont="1" applyFill="1" applyBorder="1" applyAlignment="1">
      <alignment horizontal="center" vertical="center"/>
    </xf>
    <xf numFmtId="0" fontId="56" fillId="49" borderId="21" xfId="106" applyFont="1" applyFill="1" applyBorder="1" applyAlignment="1">
      <alignment vertical="center"/>
    </xf>
    <xf numFmtId="0" fontId="56" fillId="49" borderId="24" xfId="106" applyFont="1" applyFill="1" applyBorder="1" applyAlignment="1">
      <alignment horizontal="center" vertical="center"/>
    </xf>
    <xf numFmtId="0" fontId="56" fillId="49" borderId="24" xfId="106" applyFont="1" applyFill="1" applyBorder="1" applyAlignment="1">
      <alignment vertical="center"/>
    </xf>
    <xf numFmtId="0" fontId="56" fillId="0" borderId="21" xfId="106" applyFont="1" applyFill="1" applyBorder="1" applyAlignment="1">
      <alignment horizontal="left" vertical="center"/>
    </xf>
    <xf numFmtId="0" fontId="56" fillId="49" borderId="31" xfId="106" applyNumberFormat="1" applyFont="1" applyFill="1" applyBorder="1" applyAlignment="1">
      <alignment horizontal="center" vertical="center" wrapText="1"/>
    </xf>
    <xf numFmtId="0" fontId="56" fillId="0" borderId="31" xfId="106" applyNumberFormat="1" applyFont="1" applyFill="1" applyBorder="1" applyAlignment="1">
      <alignment horizontal="center" vertical="center" wrapText="1"/>
    </xf>
    <xf numFmtId="0" fontId="57" fillId="0" borderId="27" xfId="106" applyFont="1" applyFill="1" applyBorder="1" applyAlignment="1">
      <alignment horizontal="center" vertical="center"/>
    </xf>
    <xf numFmtId="0" fontId="57" fillId="0" borderId="21" xfId="106" applyFont="1" applyFill="1" applyBorder="1" applyAlignment="1">
      <alignment horizontal="center" vertical="center"/>
    </xf>
    <xf numFmtId="0" fontId="56" fillId="0" borderId="21" xfId="106" applyFont="1" applyFill="1" applyBorder="1" applyAlignment="1">
      <alignment horizontal="center" vertical="center"/>
    </xf>
    <xf numFmtId="0" fontId="56" fillId="0" borderId="21" xfId="106" applyFont="1" applyFill="1" applyBorder="1" applyAlignment="1">
      <alignment vertical="center"/>
    </xf>
    <xf numFmtId="0" fontId="56" fillId="49" borderId="21" xfId="106" applyFont="1" applyFill="1" applyBorder="1" applyAlignment="1">
      <alignment horizontal="center" vertical="center"/>
    </xf>
    <xf numFmtId="0" fontId="56" fillId="49" borderId="21" xfId="106" applyFont="1" applyFill="1" applyBorder="1" applyAlignment="1">
      <alignment vertical="center"/>
    </xf>
    <xf numFmtId="0" fontId="56" fillId="49" borderId="24" xfId="106" applyFont="1" applyFill="1" applyBorder="1" applyAlignment="1">
      <alignment horizontal="center" vertical="center"/>
    </xf>
    <xf numFmtId="0" fontId="56" fillId="49" borderId="24" xfId="106" applyFont="1" applyFill="1" applyBorder="1" applyAlignment="1">
      <alignment vertical="center"/>
    </xf>
    <xf numFmtId="3" fontId="56" fillId="49" borderId="31" xfId="106" applyNumberFormat="1" applyFont="1" applyFill="1" applyBorder="1" applyAlignment="1">
      <alignment horizontal="center" vertical="center" wrapText="1"/>
    </xf>
    <xf numFmtId="3" fontId="56" fillId="0" borderId="31" xfId="106" applyNumberFormat="1" applyFont="1" applyFill="1" applyBorder="1" applyAlignment="1">
      <alignment horizontal="center" vertical="center" wrapText="1"/>
    </xf>
    <xf numFmtId="3" fontId="57" fillId="49" borderId="21" xfId="106" applyNumberFormat="1" applyFont="1" applyFill="1" applyBorder="1" applyAlignment="1">
      <alignment horizontal="center" vertical="center"/>
    </xf>
    <xf numFmtId="0" fontId="56" fillId="49" borderId="21" xfId="106" applyFont="1" applyFill="1" applyBorder="1" applyAlignment="1">
      <alignment horizontal="center" vertical="center"/>
    </xf>
    <xf numFmtId="0" fontId="57" fillId="0" borderId="27" xfId="106" applyFont="1" applyFill="1" applyBorder="1" applyAlignment="1">
      <alignment horizontal="center" vertical="center" wrapText="1"/>
    </xf>
    <xf numFmtId="0" fontId="56" fillId="0" borderId="21" xfId="106" applyFont="1" applyFill="1" applyBorder="1" applyAlignment="1">
      <alignment vertical="center"/>
    </xf>
    <xf numFmtId="0" fontId="56" fillId="0" borderId="21" xfId="106" applyFont="1" applyFill="1" applyBorder="1" applyAlignment="1">
      <alignment horizontal="center" vertical="center"/>
    </xf>
    <xf numFmtId="0" fontId="58" fillId="49" borderId="20" xfId="106" applyFont="1" applyFill="1" applyBorder="1" applyAlignment="1">
      <alignment horizontal="center" vertical="center" wrapText="1"/>
    </xf>
    <xf numFmtId="0" fontId="57" fillId="0" borderId="36" xfId="106" applyFont="1" applyFill="1" applyBorder="1" applyAlignment="1">
      <alignment horizontal="center" vertical="center" wrapText="1"/>
    </xf>
    <xf numFmtId="0" fontId="56" fillId="0" borderId="22" xfId="1" applyFont="1" applyFill="1" applyBorder="1" applyAlignment="1">
      <alignment horizontal="center" vertical="center" wrapText="1"/>
    </xf>
    <xf numFmtId="0" fontId="95" fillId="50" borderId="21" xfId="0" applyFont="1" applyFill="1" applyBorder="1" applyAlignment="1">
      <alignment horizontal="center"/>
    </xf>
    <xf numFmtId="0" fontId="95" fillId="50" borderId="21" xfId="0" applyFont="1" applyFill="1" applyBorder="1" applyAlignment="1">
      <alignment horizontal="center" vertical="center"/>
    </xf>
    <xf numFmtId="0" fontId="92" fillId="50" borderId="21" xfId="0" applyFont="1" applyFill="1" applyBorder="1" applyAlignment="1">
      <alignment horizontal="center"/>
    </xf>
    <xf numFmtId="49" fontId="92" fillId="50" borderId="21" xfId="0" applyNumberFormat="1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right"/>
    </xf>
    <xf numFmtId="0" fontId="0" fillId="0" borderId="21" xfId="0" applyFont="1" applyFill="1" applyBorder="1"/>
    <xf numFmtId="0" fontId="0" fillId="0" borderId="21" xfId="0" applyFont="1" applyFill="1" applyBorder="1" applyAlignment="1">
      <alignment horizontal="center"/>
    </xf>
    <xf numFmtId="0" fontId="0" fillId="0" borderId="21" xfId="0" applyFont="1" applyBorder="1"/>
    <xf numFmtId="0" fontId="0" fillId="0" borderId="21" xfId="0" applyFont="1" applyBorder="1" applyAlignment="1">
      <alignment horizontal="center"/>
    </xf>
    <xf numFmtId="0" fontId="58" fillId="49" borderId="20" xfId="1" applyFont="1" applyFill="1" applyBorder="1" applyAlignment="1">
      <alignment horizontal="center" vertical="center" wrapText="1"/>
    </xf>
    <xf numFmtId="0" fontId="56" fillId="0" borderId="23" xfId="106" applyFont="1" applyFill="1" applyBorder="1" applyAlignment="1">
      <alignment horizontal="center" vertical="center" wrapText="1"/>
    </xf>
    <xf numFmtId="0" fontId="56" fillId="0" borderId="55" xfId="106" applyFont="1" applyFill="1" applyBorder="1" applyAlignment="1">
      <alignment horizontal="center" vertical="center" wrapText="1"/>
    </xf>
    <xf numFmtId="0" fontId="57" fillId="0" borderId="51" xfId="106" applyFont="1" applyFill="1" applyBorder="1" applyAlignment="1">
      <alignment horizontal="center" vertical="center" wrapText="1"/>
    </xf>
    <xf numFmtId="0" fontId="57" fillId="0" borderId="45" xfId="106" applyFont="1" applyFill="1" applyBorder="1" applyAlignment="1">
      <alignment horizontal="center" vertical="center" wrapText="1"/>
    </xf>
    <xf numFmtId="0" fontId="56" fillId="0" borderId="54" xfId="106" applyFont="1" applyFill="1" applyBorder="1" applyAlignment="1">
      <alignment horizontal="center" vertical="center" wrapText="1"/>
    </xf>
    <xf numFmtId="0" fontId="57" fillId="0" borderId="50" xfId="106" applyFont="1" applyFill="1" applyBorder="1" applyAlignment="1">
      <alignment horizontal="center" vertical="center" wrapText="1"/>
    </xf>
    <xf numFmtId="0" fontId="57" fillId="0" borderId="44" xfId="106" applyFont="1" applyFill="1" applyBorder="1" applyAlignment="1">
      <alignment horizontal="center" vertical="center" wrapText="1"/>
    </xf>
    <xf numFmtId="0" fontId="56" fillId="0" borderId="57" xfId="106" applyFont="1" applyFill="1" applyBorder="1" applyAlignment="1">
      <alignment horizontal="center" vertical="center" wrapText="1"/>
    </xf>
    <xf numFmtId="0" fontId="57" fillId="0" borderId="52" xfId="106" applyFont="1" applyFill="1" applyBorder="1" applyAlignment="1">
      <alignment horizontal="center" vertical="center" wrapText="1"/>
    </xf>
    <xf numFmtId="0" fontId="57" fillId="0" borderId="47" xfId="106" applyFont="1" applyFill="1" applyBorder="1" applyAlignment="1">
      <alignment horizontal="center" vertical="center" wrapText="1"/>
    </xf>
    <xf numFmtId="0" fontId="56" fillId="0" borderId="56" xfId="106" applyFont="1" applyFill="1" applyBorder="1" applyAlignment="1">
      <alignment horizontal="center" vertical="center" wrapText="1"/>
    </xf>
    <xf numFmtId="0" fontId="57" fillId="0" borderId="46" xfId="106" applyFont="1" applyFill="1" applyBorder="1" applyAlignment="1">
      <alignment horizontal="center" vertical="center" wrapText="1"/>
    </xf>
    <xf numFmtId="0" fontId="54" fillId="0" borderId="0" xfId="106" applyFont="1" applyBorder="1" applyAlignment="1">
      <alignment horizontal="center" vertical="center" wrapText="1"/>
    </xf>
    <xf numFmtId="0" fontId="81" fillId="0" borderId="0" xfId="106" applyFont="1" applyAlignment="1">
      <alignment horizontal="center" vertical="center" wrapText="1"/>
    </xf>
    <xf numFmtId="0" fontId="57" fillId="0" borderId="59" xfId="106" applyFont="1" applyFill="1" applyBorder="1" applyAlignment="1">
      <alignment horizontal="center" vertical="center" wrapText="1"/>
    </xf>
    <xf numFmtId="0" fontId="57" fillId="0" borderId="53" xfId="106" applyFont="1" applyFill="1" applyBorder="1" applyAlignment="1">
      <alignment horizontal="center" vertical="center" wrapText="1"/>
    </xf>
    <xf numFmtId="0" fontId="57" fillId="0" borderId="49" xfId="106" applyFont="1" applyFill="1" applyBorder="1" applyAlignment="1">
      <alignment horizontal="center" vertical="center" wrapText="1"/>
    </xf>
    <xf numFmtId="0" fontId="57" fillId="0" borderId="48" xfId="106" applyFont="1" applyFill="1" applyBorder="1" applyAlignment="1">
      <alignment horizontal="center" vertical="center" wrapText="1"/>
    </xf>
    <xf numFmtId="0" fontId="89" fillId="0" borderId="0" xfId="106" applyFont="1" applyAlignment="1">
      <alignment horizontal="left" wrapText="1"/>
    </xf>
    <xf numFmtId="0" fontId="2" fillId="0" borderId="0" xfId="106"/>
    <xf numFmtId="0" fontId="81" fillId="0" borderId="0" xfId="106" applyFont="1" applyBorder="1" applyAlignment="1">
      <alignment horizontal="center" vertical="center"/>
    </xf>
    <xf numFmtId="0" fontId="54" fillId="0" borderId="0" xfId="106" applyFont="1" applyBorder="1" applyAlignment="1">
      <alignment horizontal="center" vertical="center"/>
    </xf>
    <xf numFmtId="0" fontId="56" fillId="51" borderId="21" xfId="106" applyNumberFormat="1" applyFont="1" applyFill="1" applyBorder="1" applyAlignment="1">
      <alignment horizontal="center" wrapText="1"/>
    </xf>
    <xf numFmtId="0" fontId="56" fillId="0" borderId="61" xfId="106" applyFont="1" applyBorder="1"/>
    <xf numFmtId="0" fontId="56" fillId="0" borderId="24" xfId="106" applyNumberFormat="1" applyFont="1" applyBorder="1" applyAlignment="1">
      <alignment horizontal="center"/>
    </xf>
    <xf numFmtId="0" fontId="56" fillId="51" borderId="64" xfId="106" applyFont="1" applyFill="1" applyBorder="1"/>
    <xf numFmtId="0" fontId="56" fillId="51" borderId="24" xfId="106" applyNumberFormat="1" applyFont="1" applyFill="1" applyBorder="1" applyAlignment="1">
      <alignment horizontal="center"/>
    </xf>
    <xf numFmtId="0" fontId="56" fillId="0" borderId="64" xfId="106" applyFont="1" applyBorder="1"/>
    <xf numFmtId="0" fontId="56" fillId="0" borderId="60" xfId="106" applyFont="1" applyBorder="1" applyAlignment="1">
      <alignment horizontal="center"/>
    </xf>
    <xf numFmtId="0" fontId="56" fillId="51" borderId="63" xfId="106" applyFont="1" applyFill="1" applyBorder="1" applyAlignment="1">
      <alignment horizontal="center"/>
    </xf>
    <xf numFmtId="0" fontId="56" fillId="0" borderId="63" xfId="106" applyFont="1" applyBorder="1" applyAlignment="1">
      <alignment horizontal="center"/>
    </xf>
    <xf numFmtId="0" fontId="57" fillId="0" borderId="66" xfId="106" applyFont="1" applyBorder="1"/>
    <xf numFmtId="0" fontId="57" fillId="0" borderId="67" xfId="106" applyFont="1" applyBorder="1"/>
    <xf numFmtId="0" fontId="57" fillId="0" borderId="58" xfId="106" applyFont="1" applyBorder="1" applyAlignment="1">
      <alignment horizontal="center"/>
    </xf>
    <xf numFmtId="0" fontId="57" fillId="0" borderId="24" xfId="106" applyNumberFormat="1" applyFont="1" applyBorder="1" applyAlignment="1">
      <alignment horizontal="center"/>
    </xf>
    <xf numFmtId="0" fontId="57" fillId="0" borderId="58" xfId="106" applyNumberFormat="1" applyFont="1" applyBorder="1" applyAlignment="1">
      <alignment horizontal="center"/>
    </xf>
    <xf numFmtId="0" fontId="57" fillId="51" borderId="24" xfId="106" applyNumberFormat="1" applyFont="1" applyFill="1" applyBorder="1" applyAlignment="1">
      <alignment horizontal="center"/>
    </xf>
    <xf numFmtId="0" fontId="57" fillId="0" borderId="58" xfId="106" applyFont="1" applyFill="1" applyBorder="1" applyAlignment="1">
      <alignment horizontal="center" vertical="center" wrapText="1"/>
    </xf>
    <xf numFmtId="0" fontId="58" fillId="49" borderId="0" xfId="1" applyFont="1" applyFill="1" applyBorder="1" applyAlignment="1">
      <alignment horizontal="center" vertical="center" wrapText="1"/>
    </xf>
    <xf numFmtId="0" fontId="56" fillId="0" borderId="27" xfId="1" applyFont="1" applyFill="1" applyBorder="1" applyAlignment="1">
      <alignment horizontal="center" vertical="center" wrapText="1"/>
    </xf>
    <xf numFmtId="0" fontId="56" fillId="0" borderId="21" xfId="1" applyFont="1" applyFill="1" applyBorder="1" applyAlignment="1">
      <alignment horizontal="center" vertical="center" wrapText="1"/>
    </xf>
    <xf numFmtId="0" fontId="56" fillId="0" borderId="28" xfId="1" applyFont="1" applyFill="1" applyBorder="1" applyAlignment="1">
      <alignment horizontal="center" vertical="center" wrapText="1"/>
    </xf>
    <xf numFmtId="0" fontId="56" fillId="0" borderId="23" xfId="1" applyFont="1" applyFill="1" applyBorder="1" applyAlignment="1">
      <alignment horizontal="center" vertical="center" wrapText="1"/>
    </xf>
    <xf numFmtId="0" fontId="55" fillId="0" borderId="28" xfId="1" applyNumberFormat="1" applyFont="1" applyFill="1" applyBorder="1" applyAlignment="1">
      <alignment horizontal="center" vertical="center" wrapText="1"/>
    </xf>
    <xf numFmtId="0" fontId="55" fillId="0" borderId="23" xfId="1" applyNumberFormat="1" applyFont="1" applyFill="1" applyBorder="1" applyAlignment="1">
      <alignment horizontal="center" vertical="center" wrapText="1"/>
    </xf>
    <xf numFmtId="0" fontId="55" fillId="0" borderId="22" xfId="1" applyNumberFormat="1" applyFont="1" applyFill="1" applyBorder="1" applyAlignment="1">
      <alignment horizontal="center" vertical="center" wrapText="1"/>
    </xf>
    <xf numFmtId="0" fontId="56" fillId="0" borderId="21" xfId="1" applyFont="1" applyFill="1" applyBorder="1" applyAlignment="1">
      <alignment horizontal="center" vertical="center"/>
    </xf>
    <xf numFmtId="0" fontId="56" fillId="49" borderId="21" xfId="1" applyFont="1" applyFill="1" applyBorder="1" applyAlignment="1">
      <alignment horizontal="center" vertical="center"/>
    </xf>
    <xf numFmtId="0" fontId="56" fillId="49" borderId="24" xfId="1" applyFont="1" applyFill="1" applyBorder="1" applyAlignment="1">
      <alignment horizontal="center" vertical="center"/>
    </xf>
    <xf numFmtId="0" fontId="56" fillId="0" borderId="27" xfId="1" applyFont="1" applyFill="1" applyBorder="1" applyAlignment="1">
      <alignment horizontal="center" vertical="center" wrapText="1"/>
    </xf>
    <xf numFmtId="0" fontId="56" fillId="49" borderId="24" xfId="1" applyNumberFormat="1" applyFont="1" applyFill="1" applyBorder="1" applyAlignment="1">
      <alignment horizontal="center" vertical="center"/>
    </xf>
    <xf numFmtId="0" fontId="56" fillId="0" borderId="21" xfId="1" applyNumberFormat="1" applyFont="1" applyFill="1" applyBorder="1" applyAlignment="1">
      <alignment horizontal="center" vertical="center"/>
    </xf>
    <xf numFmtId="0" fontId="56" fillId="49" borderId="21" xfId="1" applyNumberFormat="1" applyFont="1" applyFill="1" applyBorder="1" applyAlignment="1">
      <alignment horizontal="center" vertical="center"/>
    </xf>
    <xf numFmtId="0" fontId="57" fillId="49" borderId="21" xfId="1" applyNumberFormat="1" applyFont="1" applyFill="1" applyBorder="1" applyAlignment="1">
      <alignment horizontal="center" vertical="center"/>
    </xf>
    <xf numFmtId="0" fontId="57" fillId="49" borderId="24" xfId="1" applyFont="1" applyFill="1" applyBorder="1" applyAlignment="1">
      <alignment horizontal="center" vertical="top"/>
    </xf>
    <xf numFmtId="0" fontId="56" fillId="49" borderId="24" xfId="1" applyFont="1" applyFill="1" applyBorder="1" applyAlignment="1">
      <alignment horizontal="center" vertical="top"/>
    </xf>
    <xf numFmtId="0" fontId="56" fillId="0" borderId="21" xfId="1" applyFont="1" applyFill="1" applyBorder="1" applyAlignment="1">
      <alignment horizontal="center" vertical="top"/>
    </xf>
    <xf numFmtId="0" fontId="56" fillId="49" borderId="21" xfId="1" applyFont="1" applyFill="1" applyBorder="1" applyAlignment="1">
      <alignment horizontal="center" vertical="top"/>
    </xf>
    <xf numFmtId="0" fontId="57" fillId="49" borderId="21" xfId="1" applyFont="1" applyFill="1" applyBorder="1" applyAlignment="1">
      <alignment horizontal="center" vertical="top"/>
    </xf>
    <xf numFmtId="0" fontId="56" fillId="49" borderId="21" xfId="1" applyNumberFormat="1" applyFont="1" applyFill="1" applyBorder="1" applyAlignment="1">
      <alignment horizontal="center" vertical="top" wrapText="1"/>
    </xf>
    <xf numFmtId="0" fontId="56" fillId="0" borderId="21" xfId="1" applyNumberFormat="1" applyFont="1" applyFill="1" applyBorder="1" applyAlignment="1">
      <alignment horizontal="center" vertical="top" wrapText="1"/>
    </xf>
    <xf numFmtId="0" fontId="57" fillId="0" borderId="24" xfId="1" applyFont="1" applyFill="1" applyBorder="1" applyAlignment="1">
      <alignment horizontal="center" vertical="top"/>
    </xf>
    <xf numFmtId="0" fontId="57" fillId="49" borderId="25" xfId="1" applyFont="1" applyFill="1" applyBorder="1" applyAlignment="1">
      <alignment horizontal="center" vertical="center"/>
    </xf>
    <xf numFmtId="0" fontId="57" fillId="49" borderId="26" xfId="1" applyFont="1" applyFill="1" applyBorder="1" applyAlignment="1">
      <alignment horizontal="center" vertical="center"/>
    </xf>
    <xf numFmtId="0" fontId="55" fillId="0" borderId="21" xfId="1" applyNumberFormat="1" applyFont="1" applyFill="1" applyBorder="1" applyAlignment="1">
      <alignment horizontal="center" vertical="center" wrapText="1"/>
    </xf>
    <xf numFmtId="0" fontId="56" fillId="0" borderId="21" xfId="1" applyFont="1" applyFill="1" applyBorder="1" applyAlignment="1">
      <alignment horizontal="center" vertical="center"/>
    </xf>
    <xf numFmtId="0" fontId="56" fillId="0" borderId="27" xfId="1" applyFont="1" applyFill="1" applyBorder="1" applyAlignment="1">
      <alignment horizontal="center" vertical="center"/>
    </xf>
    <xf numFmtId="0" fontId="55" fillId="0" borderId="21" xfId="1" applyNumberFormat="1" applyFont="1" applyFill="1" applyBorder="1" applyAlignment="1">
      <alignment horizontal="center" vertical="center"/>
    </xf>
    <xf numFmtId="0" fontId="57" fillId="49" borderId="37" xfId="0" applyNumberFormat="1" applyFont="1" applyFill="1" applyBorder="1" applyAlignment="1">
      <alignment horizontal="center"/>
    </xf>
    <xf numFmtId="0" fontId="56" fillId="49" borderId="37" xfId="0" applyNumberFormat="1" applyFont="1" applyFill="1" applyBorder="1" applyAlignment="1">
      <alignment horizontal="center" vertical="center"/>
    </xf>
    <xf numFmtId="0" fontId="71" fillId="49" borderId="21" xfId="0" applyNumberFormat="1" applyFont="1" applyFill="1" applyBorder="1" applyAlignment="1">
      <alignment horizontal="center"/>
    </xf>
    <xf numFmtId="0" fontId="56" fillId="0" borderId="37" xfId="0" applyNumberFormat="1" applyFont="1" applyFill="1" applyBorder="1" applyAlignment="1">
      <alignment horizontal="center" vertical="center"/>
    </xf>
    <xf numFmtId="0" fontId="73" fillId="0" borderId="21" xfId="0" applyFont="1" applyFill="1" applyBorder="1" applyAlignment="1">
      <alignment horizontal="center" vertical="center"/>
    </xf>
    <xf numFmtId="0" fontId="73" fillId="0" borderId="21" xfId="0" applyNumberFormat="1" applyFont="1" applyFill="1" applyBorder="1" applyAlignment="1">
      <alignment horizontal="center" vertical="center"/>
    </xf>
    <xf numFmtId="0" fontId="73" fillId="49" borderId="21" xfId="0" applyNumberFormat="1" applyFont="1" applyFill="1" applyBorder="1" applyAlignment="1">
      <alignment horizontal="center" vertical="center"/>
    </xf>
    <xf numFmtId="0" fontId="73" fillId="0" borderId="21" xfId="0" applyNumberFormat="1" applyFont="1" applyBorder="1" applyAlignment="1">
      <alignment horizontal="center" vertical="center"/>
    </xf>
    <xf numFmtId="0" fontId="73" fillId="0" borderId="21" xfId="0" applyFont="1" applyBorder="1" applyAlignment="1">
      <alignment horizontal="center" vertical="center"/>
    </xf>
    <xf numFmtId="0" fontId="57" fillId="49" borderId="21" xfId="0" applyNumberFormat="1" applyFont="1" applyFill="1" applyBorder="1" applyAlignment="1">
      <alignment horizontal="center"/>
    </xf>
    <xf numFmtId="0" fontId="57" fillId="49" borderId="26" xfId="0" applyFont="1" applyFill="1" applyBorder="1" applyAlignment="1">
      <alignment horizontal="center"/>
    </xf>
    <xf numFmtId="0" fontId="56" fillId="0" borderId="26" xfId="0" applyNumberFormat="1" applyFont="1" applyFill="1" applyBorder="1" applyAlignment="1">
      <alignment horizontal="center" vertical="center"/>
    </xf>
    <xf numFmtId="0" fontId="56" fillId="49" borderId="26" xfId="0" applyNumberFormat="1" applyFont="1" applyFill="1" applyBorder="1" applyAlignment="1">
      <alignment horizontal="center" vertical="center"/>
    </xf>
    <xf numFmtId="0" fontId="56" fillId="49" borderId="24" xfId="0" applyFont="1" applyFill="1" applyBorder="1" applyAlignment="1">
      <alignment horizontal="center" vertical="center"/>
    </xf>
    <xf numFmtId="0" fontId="56" fillId="49" borderId="21" xfId="0" applyNumberFormat="1" applyFont="1" applyFill="1" applyBorder="1" applyAlignment="1">
      <alignment horizontal="center" vertical="center"/>
    </xf>
    <xf numFmtId="0" fontId="56" fillId="49" borderId="21" xfId="0" applyFont="1" applyFill="1" applyBorder="1" applyAlignment="1">
      <alignment vertical="center"/>
    </xf>
    <xf numFmtId="0" fontId="56" fillId="49" borderId="21" xfId="0" applyFont="1" applyFill="1" applyBorder="1" applyAlignment="1">
      <alignment horizontal="center" vertical="center"/>
    </xf>
    <xf numFmtId="0" fontId="57" fillId="49" borderId="21" xfId="0" applyFont="1" applyFill="1" applyBorder="1" applyAlignment="1">
      <alignment horizontal="center"/>
    </xf>
    <xf numFmtId="0" fontId="71" fillId="0" borderId="36" xfId="0" applyFont="1" applyFill="1" applyBorder="1" applyAlignment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0" fontId="71" fillId="0" borderId="21" xfId="0" applyFont="1" applyFill="1" applyBorder="1" applyAlignment="1">
      <alignment horizontal="center" vertical="center" wrapText="1"/>
    </xf>
    <xf numFmtId="0" fontId="56" fillId="0" borderId="21" xfId="0" applyNumberFormat="1" applyFont="1" applyFill="1" applyBorder="1" applyAlignment="1">
      <alignment horizontal="center" vertical="center"/>
    </xf>
    <xf numFmtId="0" fontId="56" fillId="0" borderId="21" xfId="0" applyFont="1" applyFill="1" applyBorder="1" applyAlignment="1">
      <alignment vertical="center"/>
    </xf>
    <xf numFmtId="0" fontId="56" fillId="0" borderId="21" xfId="0" applyFont="1" applyFill="1" applyBorder="1" applyAlignment="1">
      <alignment horizontal="center" vertical="center"/>
    </xf>
    <xf numFmtId="0" fontId="74" fillId="0" borderId="21" xfId="0" applyFont="1" applyFill="1" applyBorder="1" applyAlignment="1">
      <alignment horizontal="center" vertical="center"/>
    </xf>
    <xf numFmtId="0" fontId="64" fillId="49" borderId="21" xfId="0" applyNumberFormat="1" applyFont="1" applyFill="1" applyBorder="1" applyAlignment="1">
      <alignment horizontal="center" vertical="center"/>
    </xf>
    <xf numFmtId="0" fontId="63" fillId="0" borderId="21" xfId="0" applyNumberFormat="1" applyFont="1" applyFill="1" applyBorder="1" applyAlignment="1">
      <alignment horizontal="center" vertical="center"/>
    </xf>
    <xf numFmtId="0" fontId="63" fillId="49" borderId="21" xfId="0" applyNumberFormat="1" applyFont="1" applyFill="1" applyBorder="1" applyAlignment="1">
      <alignment horizontal="center" vertical="center"/>
    </xf>
    <xf numFmtId="0" fontId="70" fillId="49" borderId="21" xfId="0" applyNumberFormat="1" applyFont="1" applyFill="1" applyBorder="1" applyAlignment="1">
      <alignment horizontal="center" vertical="center"/>
    </xf>
    <xf numFmtId="0" fontId="63" fillId="49" borderId="21" xfId="0" applyFont="1" applyFill="1" applyBorder="1" applyAlignment="1">
      <alignment vertical="center"/>
    </xf>
    <xf numFmtId="0" fontId="63" fillId="49" borderId="21" xfId="0" applyFont="1" applyFill="1" applyBorder="1" applyAlignment="1">
      <alignment horizontal="center" vertical="center"/>
    </xf>
    <xf numFmtId="0" fontId="74" fillId="49" borderId="21" xfId="0" applyNumberFormat="1" applyFont="1" applyFill="1" applyBorder="1" applyAlignment="1">
      <alignment horizontal="center" vertical="center"/>
    </xf>
    <xf numFmtId="0" fontId="63" fillId="49" borderId="24" xfId="0" applyFont="1" applyFill="1" applyBorder="1" applyAlignment="1">
      <alignment vertical="center"/>
    </xf>
    <xf numFmtId="0" fontId="63" fillId="49" borderId="24" xfId="0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horizontal="center" vertical="center"/>
    </xf>
    <xf numFmtId="0" fontId="70" fillId="0" borderId="21" xfId="0" applyFont="1" applyFill="1" applyBorder="1" applyAlignment="1">
      <alignment horizontal="center" vertical="center" wrapText="1"/>
    </xf>
    <xf numFmtId="0" fontId="63" fillId="0" borderId="21" xfId="0" applyFont="1" applyFill="1" applyBorder="1" applyAlignment="1">
      <alignment vertical="center"/>
    </xf>
    <xf numFmtId="0" fontId="74" fillId="0" borderId="21" xfId="0" applyNumberFormat="1" applyFont="1" applyFill="1" applyBorder="1" applyAlignment="1">
      <alignment horizontal="center" vertical="center"/>
    </xf>
    <xf numFmtId="0" fontId="64" fillId="49" borderId="26" xfId="106" applyFont="1" applyFill="1" applyBorder="1" applyAlignment="1">
      <alignment horizontal="center" vertical="center"/>
    </xf>
    <xf numFmtId="0" fontId="57" fillId="0" borderId="27" xfId="106" applyFont="1" applyFill="1" applyBorder="1" applyAlignment="1">
      <alignment horizontal="center" vertical="center" wrapText="1"/>
    </xf>
    <xf numFmtId="0" fontId="57" fillId="0" borderId="25" xfId="106" applyFont="1" applyFill="1" applyBorder="1" applyAlignment="1">
      <alignment horizontal="center" vertical="center" wrapText="1"/>
    </xf>
    <xf numFmtId="0" fontId="57" fillId="0" borderId="24" xfId="106" applyFont="1" applyFill="1" applyBorder="1" applyAlignment="1">
      <alignment horizontal="center" vertical="center" wrapText="1"/>
    </xf>
    <xf numFmtId="0" fontId="57" fillId="0" borderId="34" xfId="106" applyFont="1" applyFill="1" applyBorder="1" applyAlignment="1">
      <alignment horizontal="center" vertical="center" wrapText="1"/>
    </xf>
    <xf numFmtId="3" fontId="57" fillId="0" borderId="21" xfId="106" applyNumberFormat="1" applyFont="1" applyFill="1" applyBorder="1" applyAlignment="1">
      <alignment horizontal="center" vertical="center"/>
    </xf>
    <xf numFmtId="0" fontId="56" fillId="0" borderId="21" xfId="106" applyFont="1" applyFill="1" applyBorder="1" applyAlignment="1">
      <alignment vertical="center"/>
    </xf>
    <xf numFmtId="3" fontId="57" fillId="49" borderId="21" xfId="106" applyNumberFormat="1" applyFont="1" applyFill="1" applyBorder="1" applyAlignment="1">
      <alignment horizontal="center" vertical="center"/>
    </xf>
    <xf numFmtId="0" fontId="56" fillId="49" borderId="21" xfId="106" applyFont="1" applyFill="1" applyBorder="1" applyAlignment="1">
      <alignment vertical="center"/>
    </xf>
    <xf numFmtId="0" fontId="56" fillId="49" borderId="21" xfId="106" applyFont="1" applyFill="1" applyBorder="1" applyAlignment="1">
      <alignment horizontal="center" vertical="center"/>
    </xf>
    <xf numFmtId="0" fontId="56" fillId="0" borderId="21" xfId="106" applyFont="1" applyFill="1" applyBorder="1" applyAlignment="1">
      <alignment horizontal="center" vertical="center"/>
    </xf>
    <xf numFmtId="0" fontId="57" fillId="0" borderId="21" xfId="106" applyFont="1" applyFill="1" applyBorder="1" applyAlignment="1">
      <alignment horizontal="center" vertical="center" wrapText="1"/>
    </xf>
    <xf numFmtId="0" fontId="64" fillId="49" borderId="25" xfId="106" applyFont="1" applyFill="1" applyBorder="1" applyAlignment="1">
      <alignment horizontal="center" vertical="center"/>
    </xf>
    <xf numFmtId="0" fontId="56" fillId="0" borderId="55" xfId="106" applyFont="1" applyBorder="1" applyAlignment="1">
      <alignment horizontal="center" vertical="center" wrapText="1"/>
    </xf>
    <xf numFmtId="0" fontId="57" fillId="0" borderId="51" xfId="106" applyFont="1" applyBorder="1" applyAlignment="1">
      <alignment horizontal="center" vertical="center" wrapText="1"/>
    </xf>
    <xf numFmtId="0" fontId="57" fillId="0" borderId="45" xfId="106" applyFont="1" applyBorder="1" applyAlignment="1">
      <alignment horizontal="center" vertical="center" wrapText="1"/>
    </xf>
    <xf numFmtId="0" fontId="56" fillId="0" borderId="54" xfId="106" applyFont="1" applyBorder="1" applyAlignment="1">
      <alignment horizontal="center" vertical="center" wrapText="1"/>
    </xf>
    <xf numFmtId="0" fontId="57" fillId="0" borderId="50" xfId="106" applyFont="1" applyBorder="1" applyAlignment="1">
      <alignment horizontal="center" vertical="center" wrapText="1"/>
    </xf>
    <xf numFmtId="0" fontId="57" fillId="0" borderId="44" xfId="106" applyFont="1" applyBorder="1" applyAlignment="1">
      <alignment horizontal="center" vertical="center" wrapText="1"/>
    </xf>
    <xf numFmtId="0" fontId="56" fillId="0" borderId="57" xfId="106" applyFont="1" applyBorder="1" applyAlignment="1">
      <alignment horizontal="center" vertical="center" wrapText="1"/>
    </xf>
    <xf numFmtId="0" fontId="57" fillId="0" borderId="52" xfId="106" applyFont="1" applyBorder="1" applyAlignment="1">
      <alignment horizontal="center" vertical="center" wrapText="1"/>
    </xf>
    <xf numFmtId="0" fontId="57" fillId="0" borderId="47" xfId="106" applyFont="1" applyBorder="1" applyAlignment="1">
      <alignment horizontal="center" vertical="center" wrapText="1"/>
    </xf>
    <xf numFmtId="0" fontId="56" fillId="0" borderId="56" xfId="106" applyFont="1" applyBorder="1" applyAlignment="1">
      <alignment horizontal="center" vertical="center" wrapText="1"/>
    </xf>
    <xf numFmtId="0" fontId="57" fillId="0" borderId="23" xfId="106" applyFont="1" applyBorder="1" applyAlignment="1">
      <alignment horizontal="center" vertical="center" wrapText="1"/>
    </xf>
    <xf numFmtId="0" fontId="57" fillId="0" borderId="46" xfId="106" applyFont="1" applyBorder="1" applyAlignment="1">
      <alignment horizontal="center" vertical="center" wrapText="1"/>
    </xf>
    <xf numFmtId="0" fontId="2" fillId="0" borderId="0" xfId="106"/>
    <xf numFmtId="0" fontId="81" fillId="0" borderId="0" xfId="106" applyFont="1" applyBorder="1" applyAlignment="1">
      <alignment horizontal="center" vertical="center"/>
    </xf>
    <xf numFmtId="0" fontId="54" fillId="0" borderId="0" xfId="106" applyFont="1" applyBorder="1" applyAlignment="1">
      <alignment horizontal="center" vertical="center"/>
    </xf>
    <xf numFmtId="0" fontId="57" fillId="0" borderId="58" xfId="106" applyFont="1" applyFill="1" applyBorder="1" applyAlignment="1">
      <alignment horizontal="center" vertical="center" wrapText="1"/>
    </xf>
    <xf numFmtId="0" fontId="57" fillId="51" borderId="65" xfId="106" applyNumberFormat="1" applyFont="1" applyFill="1" applyBorder="1" applyAlignment="1">
      <alignment horizontal="center" wrapText="1"/>
    </xf>
    <xf numFmtId="0" fontId="56" fillId="0" borderId="61" xfId="106" applyFont="1" applyBorder="1"/>
    <xf numFmtId="0" fontId="56" fillId="0" borderId="24" xfId="106" applyNumberFormat="1" applyFont="1" applyBorder="1" applyAlignment="1">
      <alignment horizontal="center"/>
    </xf>
    <xf numFmtId="0" fontId="56" fillId="51" borderId="64" xfId="106" applyFont="1" applyFill="1" applyBorder="1"/>
    <xf numFmtId="0" fontId="56" fillId="51" borderId="24" xfId="106" applyNumberFormat="1" applyFont="1" applyFill="1" applyBorder="1" applyAlignment="1">
      <alignment horizontal="center"/>
    </xf>
    <xf numFmtId="0" fontId="56" fillId="0" borderId="64" xfId="106" applyFont="1" applyBorder="1"/>
    <xf numFmtId="0" fontId="56" fillId="0" borderId="60" xfId="106" applyFont="1" applyBorder="1" applyAlignment="1">
      <alignment horizontal="center"/>
    </xf>
    <xf numFmtId="0" fontId="56" fillId="51" borderId="63" xfId="106" applyFont="1" applyFill="1" applyBorder="1" applyAlignment="1">
      <alignment horizontal="center"/>
    </xf>
    <xf numFmtId="0" fontId="56" fillId="0" borderId="63" xfId="106" applyFont="1" applyBorder="1" applyAlignment="1">
      <alignment horizontal="center"/>
    </xf>
    <xf numFmtId="0" fontId="57" fillId="0" borderId="66" xfId="106" applyFont="1" applyBorder="1"/>
    <xf numFmtId="0" fontId="57" fillId="0" borderId="67" xfId="106" applyFont="1" applyBorder="1"/>
    <xf numFmtId="0" fontId="57" fillId="0" borderId="58" xfId="106" applyFont="1" applyBorder="1" applyAlignment="1">
      <alignment horizontal="center"/>
    </xf>
    <xf numFmtId="0" fontId="57" fillId="0" borderId="62" xfId="106" applyNumberFormat="1" applyFont="1" applyBorder="1" applyAlignment="1">
      <alignment horizontal="center"/>
    </xf>
    <xf numFmtId="0" fontId="57" fillId="51" borderId="62" xfId="106" applyNumberFormat="1" applyFont="1" applyFill="1" applyBorder="1" applyAlignment="1">
      <alignment horizontal="center"/>
    </xf>
    <xf numFmtId="0" fontId="57" fillId="0" borderId="58" xfId="106" applyNumberFormat="1" applyFont="1" applyBorder="1" applyAlignment="1">
      <alignment horizontal="center"/>
    </xf>
    <xf numFmtId="0" fontId="57" fillId="0" borderId="72" xfId="106" applyNumberFormat="1" applyFont="1" applyBorder="1" applyAlignment="1">
      <alignment horizontal="center"/>
    </xf>
    <xf numFmtId="0" fontId="56" fillId="0" borderId="21" xfId="106" applyFont="1" applyFill="1" applyBorder="1" applyAlignment="1">
      <alignment horizontal="center" vertical="center"/>
    </xf>
    <xf numFmtId="0" fontId="63" fillId="0" borderId="21" xfId="106" applyFont="1" applyFill="1" applyBorder="1" applyAlignment="1">
      <alignment vertical="center"/>
    </xf>
    <xf numFmtId="0" fontId="56" fillId="49" borderId="21" xfId="106" applyFont="1" applyFill="1" applyBorder="1" applyAlignment="1">
      <alignment horizontal="center" vertical="center"/>
    </xf>
    <xf numFmtId="0" fontId="63" fillId="49" borderId="21" xfId="106" applyFont="1" applyFill="1" applyBorder="1" applyAlignment="1">
      <alignment vertical="center"/>
    </xf>
    <xf numFmtId="0" fontId="56" fillId="49" borderId="24" xfId="106" applyFont="1" applyFill="1" applyBorder="1" applyAlignment="1">
      <alignment horizontal="center" vertical="center"/>
    </xf>
    <xf numFmtId="0" fontId="63" fillId="49" borderId="24" xfId="106" applyFont="1" applyFill="1" applyBorder="1" applyAlignment="1">
      <alignment vertical="center"/>
    </xf>
    <xf numFmtId="1" fontId="63" fillId="49" borderId="24" xfId="106" applyNumberFormat="1" applyFont="1" applyFill="1" applyBorder="1" applyAlignment="1">
      <alignment horizontal="center" vertical="center"/>
    </xf>
    <xf numFmtId="1" fontId="63" fillId="0" borderId="21" xfId="106" applyNumberFormat="1" applyFont="1" applyFill="1" applyBorder="1" applyAlignment="1">
      <alignment horizontal="center" vertical="center"/>
    </xf>
    <xf numFmtId="1" fontId="63" fillId="49" borderId="21" xfId="106" applyNumberFormat="1" applyFont="1" applyFill="1" applyBorder="1" applyAlignment="1">
      <alignment horizontal="center" vertical="center"/>
    </xf>
    <xf numFmtId="0" fontId="63" fillId="49" borderId="21" xfId="106" applyNumberFormat="1" applyFont="1" applyFill="1" applyBorder="1" applyAlignment="1">
      <alignment horizontal="center" vertical="center"/>
    </xf>
    <xf numFmtId="0" fontId="63" fillId="0" borderId="21" xfId="106" applyNumberFormat="1" applyFont="1" applyFill="1" applyBorder="1" applyAlignment="1">
      <alignment horizontal="center" vertical="center"/>
    </xf>
    <xf numFmtId="1" fontId="64" fillId="49" borderId="21" xfId="106" applyNumberFormat="1" applyFont="1" applyFill="1" applyBorder="1" applyAlignment="1">
      <alignment horizontal="center" vertical="center"/>
    </xf>
    <xf numFmtId="0" fontId="64" fillId="49" borderId="21" xfId="106" applyNumberFormat="1" applyFont="1" applyFill="1" applyBorder="1" applyAlignment="1">
      <alignment horizontal="center" vertical="center"/>
    </xf>
    <xf numFmtId="0" fontId="63" fillId="49" borderId="24" xfId="106" applyNumberFormat="1" applyFont="1" applyFill="1" applyBorder="1" applyAlignment="1">
      <alignment horizontal="center" vertical="center"/>
    </xf>
    <xf numFmtId="0" fontId="63" fillId="49" borderId="24" xfId="106" applyFont="1" applyFill="1" applyBorder="1" applyAlignment="1">
      <alignment horizontal="center" vertical="center"/>
    </xf>
    <xf numFmtId="0" fontId="63" fillId="0" borderId="21" xfId="106" applyFont="1" applyFill="1" applyBorder="1" applyAlignment="1">
      <alignment horizontal="center" vertical="center"/>
    </xf>
    <xf numFmtId="0" fontId="63" fillId="49" borderId="21" xfId="106" applyFont="1" applyFill="1" applyBorder="1" applyAlignment="1">
      <alignment horizontal="center" vertical="center"/>
    </xf>
    <xf numFmtId="0" fontId="58" fillId="49" borderId="0" xfId="106" applyFont="1" applyFill="1" applyBorder="1" applyAlignment="1">
      <alignment horizontal="center" vertical="center" wrapText="1"/>
    </xf>
    <xf numFmtId="0" fontId="64" fillId="0" borderId="27" xfId="106" applyFont="1" applyFill="1" applyBorder="1" applyAlignment="1">
      <alignment horizontal="center" vertical="center" wrapText="1"/>
    </xf>
    <xf numFmtId="0" fontId="64" fillId="0" borderId="22" xfId="106" applyFont="1" applyFill="1" applyBorder="1" applyAlignment="1">
      <alignment horizontal="center" vertical="center" wrapText="1"/>
    </xf>
    <xf numFmtId="0" fontId="64" fillId="0" borderId="23" xfId="106" applyFont="1" applyFill="1" applyBorder="1" applyAlignment="1">
      <alignment horizontal="center" vertical="center" wrapText="1"/>
    </xf>
    <xf numFmtId="0" fontId="64" fillId="0" borderId="28" xfId="106" applyFont="1" applyFill="1" applyBorder="1" applyAlignment="1">
      <alignment horizontal="center" vertical="center" wrapText="1"/>
    </xf>
    <xf numFmtId="0" fontId="56" fillId="0" borderId="24" xfId="211" applyFont="1" applyBorder="1" applyAlignment="1">
      <alignment horizontal="center" vertical="center"/>
    </xf>
    <xf numFmtId="0" fontId="56" fillId="0" borderId="24" xfId="211" applyFont="1" applyBorder="1" applyAlignment="1">
      <alignment vertical="center"/>
    </xf>
    <xf numFmtId="0" fontId="56" fillId="0" borderId="21" xfId="211" applyFont="1" applyFill="1" applyBorder="1" applyAlignment="1">
      <alignment horizontal="center" vertical="center"/>
    </xf>
    <xf numFmtId="0" fontId="56" fillId="0" borderId="21" xfId="211" applyFont="1" applyFill="1" applyBorder="1" applyAlignment="1">
      <alignment vertical="center"/>
    </xf>
    <xf numFmtId="0" fontId="56" fillId="49" borderId="21" xfId="211" applyFont="1" applyFill="1" applyBorder="1" applyAlignment="1">
      <alignment horizontal="center" vertical="center"/>
    </xf>
    <xf numFmtId="0" fontId="56" fillId="49" borderId="21" xfId="211" applyFont="1" applyFill="1" applyBorder="1" applyAlignment="1">
      <alignment vertical="center"/>
    </xf>
    <xf numFmtId="0" fontId="57" fillId="49" borderId="21" xfId="211" applyFont="1" applyFill="1" applyBorder="1" applyAlignment="1">
      <alignment horizontal="center" vertical="center"/>
    </xf>
    <xf numFmtId="0" fontId="56" fillId="0" borderId="31" xfId="211" applyNumberFormat="1" applyFont="1" applyFill="1" applyBorder="1" applyAlignment="1">
      <alignment horizontal="center" vertical="center" wrapText="1"/>
    </xf>
    <xf numFmtId="0" fontId="56" fillId="49" borderId="31" xfId="211" applyNumberFormat="1" applyFont="1" applyFill="1" applyBorder="1" applyAlignment="1">
      <alignment horizontal="center" vertical="center" wrapText="1"/>
    </xf>
    <xf numFmtId="0" fontId="57" fillId="0" borderId="31" xfId="211" applyNumberFormat="1" applyFont="1" applyFill="1" applyBorder="1" applyAlignment="1">
      <alignment horizontal="center" vertical="center" wrapText="1"/>
    </xf>
    <xf numFmtId="0" fontId="56" fillId="0" borderId="21" xfId="211" applyNumberFormat="1" applyFont="1" applyFill="1" applyBorder="1" applyAlignment="1" applyProtection="1">
      <alignment horizontal="center"/>
    </xf>
    <xf numFmtId="0" fontId="56" fillId="49" borderId="21" xfId="211" applyNumberFormat="1" applyFont="1" applyFill="1" applyBorder="1" applyAlignment="1" applyProtection="1">
      <alignment horizontal="center"/>
    </xf>
    <xf numFmtId="0" fontId="57" fillId="0" borderId="21" xfId="211" applyNumberFormat="1" applyFont="1" applyFill="1" applyBorder="1" applyAlignment="1" applyProtection="1">
      <alignment horizontal="center"/>
    </xf>
    <xf numFmtId="0" fontId="57" fillId="49" borderId="31" xfId="211" applyNumberFormat="1" applyFont="1" applyFill="1" applyBorder="1" applyAlignment="1">
      <alignment horizontal="center" vertical="center" wrapText="1"/>
    </xf>
    <xf numFmtId="0" fontId="64" fillId="0" borderId="0" xfId="211" applyFont="1" applyBorder="1" applyAlignment="1">
      <alignment horizontal="center" vertical="center" wrapText="1"/>
    </xf>
    <xf numFmtId="0" fontId="57" fillId="49" borderId="21" xfId="211" applyFont="1" applyFill="1" applyBorder="1" applyAlignment="1">
      <alignment horizontal="center" vertical="center"/>
    </xf>
    <xf numFmtId="0" fontId="57" fillId="49" borderId="22" xfId="211" applyFont="1" applyFill="1" applyBorder="1" applyAlignment="1">
      <alignment horizontal="center" vertical="center"/>
    </xf>
    <xf numFmtId="0" fontId="57" fillId="49" borderId="32" xfId="211" applyFont="1" applyFill="1" applyBorder="1" applyAlignment="1">
      <alignment horizontal="center" vertical="center" wrapText="1"/>
    </xf>
    <xf numFmtId="0" fontId="57" fillId="49" borderId="33" xfId="211" applyFont="1" applyFill="1" applyBorder="1" applyAlignment="1">
      <alignment horizontal="center" vertical="center" wrapText="1"/>
    </xf>
    <xf numFmtId="0" fontId="57" fillId="49" borderId="29" xfId="211" applyFont="1" applyFill="1" applyBorder="1" applyAlignment="1">
      <alignment horizontal="center" vertical="center" wrapText="1"/>
    </xf>
    <xf numFmtId="0" fontId="57" fillId="49" borderId="22" xfId="211" applyFont="1" applyFill="1" applyBorder="1" applyAlignment="1">
      <alignment horizontal="center" vertical="center" wrapText="1"/>
    </xf>
    <xf numFmtId="0" fontId="57" fillId="49" borderId="21" xfId="211" applyFont="1" applyFill="1" applyBorder="1" applyAlignment="1">
      <alignment horizontal="center" vertical="center" wrapText="1"/>
    </xf>
    <xf numFmtId="0" fontId="57" fillId="0" borderId="21" xfId="211" applyFont="1" applyBorder="1" applyAlignment="1">
      <alignment horizontal="center" vertical="center"/>
    </xf>
    <xf numFmtId="0" fontId="57" fillId="49" borderId="24" xfId="211" applyFont="1" applyFill="1" applyBorder="1" applyAlignment="1">
      <alignment horizontal="center" vertical="center" wrapText="1"/>
    </xf>
    <xf numFmtId="0" fontId="49" fillId="49" borderId="26" xfId="1" applyFont="1" applyFill="1" applyBorder="1" applyAlignment="1">
      <alignment horizontal="center" vertical="top" wrapText="1"/>
    </xf>
    <xf numFmtId="0" fontId="49" fillId="49" borderId="25" xfId="1" applyFont="1" applyFill="1" applyBorder="1" applyAlignment="1">
      <alignment horizontal="center" vertical="top" wrapText="1"/>
    </xf>
    <xf numFmtId="0" fontId="49" fillId="49" borderId="20" xfId="1" applyFont="1" applyFill="1" applyBorder="1" applyAlignment="1">
      <alignment horizontal="center" vertical="top" wrapText="1"/>
    </xf>
    <xf numFmtId="49" fontId="49" fillId="0" borderId="21" xfId="1" applyNumberFormat="1" applyFont="1" applyFill="1" applyBorder="1" applyAlignment="1">
      <alignment horizontal="center" vertical="top" wrapText="1"/>
    </xf>
    <xf numFmtId="0" fontId="55" fillId="0" borderId="21" xfId="1" applyFont="1" applyFill="1" applyBorder="1" applyAlignment="1">
      <alignment vertical="top" wrapText="1"/>
    </xf>
    <xf numFmtId="0" fontId="55" fillId="49" borderId="21" xfId="1" applyFont="1" applyFill="1" applyBorder="1" applyAlignment="1">
      <alignment vertical="top" wrapText="1"/>
    </xf>
    <xf numFmtId="0" fontId="55" fillId="49" borderId="21" xfId="1" applyNumberFormat="1" applyFont="1" applyFill="1" applyBorder="1" applyAlignment="1">
      <alignment horizontal="left" vertical="top" wrapText="1"/>
    </xf>
    <xf numFmtId="0" fontId="55" fillId="0" borderId="21" xfId="1" applyNumberFormat="1" applyFont="1" applyFill="1" applyBorder="1" applyAlignment="1">
      <alignment horizontal="left" vertical="top" wrapText="1"/>
    </xf>
    <xf numFmtId="0" fontId="56" fillId="49" borderId="21" xfId="1" applyNumberFormat="1" applyFont="1" applyFill="1" applyBorder="1" applyAlignment="1">
      <alignment horizontal="center" vertical="top" wrapText="1"/>
    </xf>
    <xf numFmtId="0" fontId="56" fillId="0" borderId="21" xfId="1" applyNumberFormat="1" applyFont="1" applyFill="1" applyBorder="1" applyAlignment="1">
      <alignment horizontal="center" vertical="top" wrapText="1"/>
    </xf>
    <xf numFmtId="0" fontId="57" fillId="49" borderId="21" xfId="1" applyNumberFormat="1" applyFont="1" applyFill="1" applyBorder="1" applyAlignment="1">
      <alignment horizontal="center" vertical="top" wrapText="1"/>
    </xf>
    <xf numFmtId="0" fontId="49" fillId="0" borderId="22" xfId="1" applyNumberFormat="1" applyFont="1" applyFill="1" applyBorder="1" applyAlignment="1">
      <alignment horizontal="center" vertical="top" wrapText="1"/>
    </xf>
    <xf numFmtId="0" fontId="49" fillId="0" borderId="23" xfId="1" applyNumberFormat="1" applyFont="1" applyFill="1" applyBorder="1" applyAlignment="1">
      <alignment horizontal="center" vertical="top" wrapText="1"/>
    </xf>
    <xf numFmtId="0" fontId="49" fillId="0" borderId="24" xfId="1" applyNumberFormat="1" applyFont="1" applyFill="1" applyBorder="1" applyAlignment="1">
      <alignment horizontal="center" vertical="top" wrapText="1"/>
    </xf>
    <xf numFmtId="0" fontId="49" fillId="0" borderId="21" xfId="1" applyFont="1" applyFill="1" applyBorder="1" applyAlignment="1">
      <alignment horizontal="center" vertical="top" wrapText="1"/>
    </xf>
    <xf numFmtId="0" fontId="49" fillId="0" borderId="21" xfId="1" applyNumberFormat="1" applyFont="1" applyFill="1" applyBorder="1" applyAlignment="1">
      <alignment horizontal="center" vertical="top" wrapText="1"/>
    </xf>
    <xf numFmtId="0" fontId="49" fillId="0" borderId="21" xfId="1" applyFont="1" applyBorder="1" applyAlignment="1">
      <alignment horizontal="center" vertical="center"/>
    </xf>
    <xf numFmtId="0" fontId="50" fillId="0" borderId="21" xfId="1" applyNumberFormat="1" applyFont="1" applyBorder="1" applyAlignment="1">
      <alignment horizontal="center" vertical="center"/>
    </xf>
    <xf numFmtId="49" fontId="51" fillId="0" borderId="21" xfId="1" applyNumberFormat="1" applyFont="1" applyBorder="1" applyAlignment="1">
      <alignment horizontal="center" vertical="center" wrapText="1"/>
    </xf>
    <xf numFmtId="0" fontId="48" fillId="0" borderId="0" xfId="1" applyNumberFormat="1" applyFont="1" applyAlignment="1">
      <alignment horizontal="centerContinuous"/>
    </xf>
    <xf numFmtId="0" fontId="3" fillId="0" borderId="0" xfId="1" applyAlignment="1">
      <alignment horizontal="centerContinuous"/>
    </xf>
    <xf numFmtId="0" fontId="52" fillId="0" borderId="21" xfId="1" applyNumberFormat="1" applyFont="1" applyBorder="1" applyAlignment="1">
      <alignment horizontal="center" vertical="center"/>
    </xf>
    <xf numFmtId="0" fontId="52" fillId="47" borderId="21" xfId="1" applyNumberFormat="1" applyFont="1" applyFill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52" fillId="0" borderId="21" xfId="1" applyFont="1" applyBorder="1" applyAlignment="1">
      <alignment horizontal="center" vertical="center"/>
    </xf>
    <xf numFmtId="0" fontId="2" fillId="47" borderId="21" xfId="1" applyFont="1" applyFill="1" applyBorder="1" applyAlignment="1">
      <alignment horizontal="center" vertical="center"/>
    </xf>
    <xf numFmtId="0" fontId="52" fillId="47" borderId="21" xfId="1" applyFont="1" applyFill="1" applyBorder="1" applyAlignment="1">
      <alignment horizontal="center" vertical="center"/>
    </xf>
    <xf numFmtId="0" fontId="54" fillId="0" borderId="21" xfId="1" applyFont="1" applyBorder="1" applyAlignment="1">
      <alignment horizontal="center" vertical="center"/>
    </xf>
    <xf numFmtId="0" fontId="54" fillId="0" borderId="21" xfId="1" applyNumberFormat="1" applyFont="1" applyBorder="1" applyAlignment="1">
      <alignment horizontal="center" vertical="center"/>
    </xf>
    <xf numFmtId="0" fontId="54" fillId="48" borderId="21" xfId="1" applyNumberFormat="1" applyFont="1" applyFill="1" applyBorder="1" applyAlignment="1">
      <alignment horizontal="center" vertical="center"/>
    </xf>
    <xf numFmtId="0" fontId="49" fillId="0" borderId="21" xfId="1" applyNumberFormat="1" applyFont="1" applyBorder="1" applyAlignment="1">
      <alignment horizontal="center" vertical="center" wrapText="1"/>
    </xf>
    <xf numFmtId="0" fontId="47" fillId="0" borderId="0" xfId="1" applyFont="1" applyAlignment="1">
      <alignment horizontal="center" vertical="center" wrapText="1"/>
    </xf>
    <xf numFmtId="0" fontId="3" fillId="0" borderId="0" xfId="1" applyAlignment="1">
      <alignment wrapText="1"/>
    </xf>
    <xf numFmtId="49" fontId="49" fillId="0" borderId="20" xfId="1" applyNumberFormat="1" applyFont="1" applyBorder="1" applyAlignment="1">
      <alignment horizontal="center"/>
    </xf>
    <xf numFmtId="0" fontId="56" fillId="0" borderId="21" xfId="0" applyNumberFormat="1" applyFont="1" applyFill="1" applyBorder="1" applyAlignment="1">
      <alignment horizontal="center" vertical="justify"/>
    </xf>
    <xf numFmtId="0" fontId="56" fillId="49" borderId="21" xfId="1" applyNumberFormat="1" applyFont="1" applyFill="1" applyBorder="1" applyAlignment="1">
      <alignment horizontal="center" vertical="top" wrapText="1"/>
    </xf>
    <xf numFmtId="0" fontId="56" fillId="0" borderId="27" xfId="1" applyFont="1" applyFill="1" applyBorder="1" applyAlignment="1">
      <alignment horizontal="center" vertical="center" wrapText="1"/>
    </xf>
    <xf numFmtId="0" fontId="57" fillId="49" borderId="21" xfId="1" applyFont="1" applyFill="1" applyBorder="1" applyAlignment="1">
      <alignment horizontal="center" vertical="top"/>
    </xf>
    <xf numFmtId="0" fontId="56" fillId="49" borderId="21" xfId="1" applyFont="1" applyFill="1" applyBorder="1" applyAlignment="1">
      <alignment horizontal="center" vertical="top"/>
    </xf>
    <xf numFmtId="0" fontId="56" fillId="0" borderId="21" xfId="1" applyFont="1" applyFill="1" applyBorder="1" applyAlignment="1">
      <alignment horizontal="center" vertical="top"/>
    </xf>
    <xf numFmtId="0" fontId="56" fillId="49" borderId="24" xfId="1" applyFont="1" applyFill="1" applyBorder="1" applyAlignment="1">
      <alignment horizontal="center" vertical="top"/>
    </xf>
    <xf numFmtId="0" fontId="57" fillId="49" borderId="24" xfId="1" applyFont="1" applyFill="1" applyBorder="1" applyAlignment="1">
      <alignment horizontal="center" vertical="top"/>
    </xf>
    <xf numFmtId="0" fontId="57" fillId="49" borderId="21" xfId="1" applyNumberFormat="1" applyFont="1" applyFill="1" applyBorder="1" applyAlignment="1">
      <alignment horizontal="center" vertical="center"/>
    </xf>
    <xf numFmtId="0" fontId="56" fillId="49" borderId="21" xfId="1" applyNumberFormat="1" applyFont="1" applyFill="1" applyBorder="1" applyAlignment="1">
      <alignment horizontal="center" vertical="center"/>
    </xf>
    <xf numFmtId="0" fontId="56" fillId="0" borderId="21" xfId="1" applyNumberFormat="1" applyFont="1" applyFill="1" applyBorder="1" applyAlignment="1">
      <alignment horizontal="center" vertical="center"/>
    </xf>
    <xf numFmtId="0" fontId="56" fillId="49" borderId="24" xfId="1" applyNumberFormat="1" applyFont="1" applyFill="1" applyBorder="1" applyAlignment="1">
      <alignment horizontal="center" vertical="center"/>
    </xf>
    <xf numFmtId="0" fontId="56" fillId="49" borderId="24" xfId="1" applyFont="1" applyFill="1" applyBorder="1" applyAlignment="1">
      <alignment horizontal="center" vertical="center"/>
    </xf>
    <xf numFmtId="0" fontId="56" fillId="49" borderId="21" xfId="1" applyFont="1" applyFill="1" applyBorder="1" applyAlignment="1">
      <alignment horizontal="center" vertical="center"/>
    </xf>
    <xf numFmtId="0" fontId="56" fillId="0" borderId="21" xfId="1" applyFont="1" applyFill="1" applyBorder="1" applyAlignment="1">
      <alignment horizontal="center" vertical="center"/>
    </xf>
    <xf numFmtId="0" fontId="102" fillId="0" borderId="42" xfId="208" applyFont="1" applyFill="1" applyBorder="1" applyAlignment="1">
      <alignment horizontal="center" vertical="center" wrapText="1"/>
    </xf>
    <xf numFmtId="0" fontId="102" fillId="0" borderId="31" xfId="208" applyFont="1" applyFill="1" applyBorder="1" applyAlignment="1">
      <alignment horizontal="center" vertical="center" wrapText="1"/>
    </xf>
    <xf numFmtId="0" fontId="102" fillId="0" borderId="42" xfId="208" applyFont="1" applyFill="1" applyBorder="1" applyAlignment="1">
      <alignment horizontal="center" vertical="center"/>
    </xf>
    <xf numFmtId="0" fontId="102" fillId="0" borderId="31" xfId="208" applyFont="1" applyFill="1" applyBorder="1" applyAlignment="1">
      <alignment horizontal="center" vertical="center"/>
    </xf>
    <xf numFmtId="0" fontId="100" fillId="0" borderId="0" xfId="208" applyFont="1" applyFill="1" applyAlignment="1">
      <alignment horizontal="left" vertical="center" wrapText="1"/>
    </xf>
    <xf numFmtId="4" fontId="103" fillId="0" borderId="42" xfId="208" applyNumberFormat="1" applyFont="1" applyFill="1" applyBorder="1" applyAlignment="1">
      <alignment horizontal="center" vertical="center"/>
    </xf>
    <xf numFmtId="4" fontId="103" fillId="0" borderId="31" xfId="208" applyNumberFormat="1" applyFont="1" applyFill="1" applyBorder="1" applyAlignment="1">
      <alignment horizontal="center" vertical="center"/>
    </xf>
    <xf numFmtId="0" fontId="103" fillId="0" borderId="42" xfId="208" applyFont="1" applyFill="1" applyBorder="1" applyAlignment="1">
      <alignment horizontal="left" vertical="center" wrapText="1"/>
    </xf>
    <xf numFmtId="4" fontId="103" fillId="0" borderId="31" xfId="208" applyNumberFormat="1" applyFont="1" applyFill="1" applyBorder="1" applyAlignment="1">
      <alignment horizontal="center" vertical="center"/>
    </xf>
    <xf numFmtId="0" fontId="103" fillId="0" borderId="31" xfId="208" applyFont="1" applyFill="1" applyBorder="1" applyAlignment="1">
      <alignment horizontal="center" vertical="center" wrapText="1"/>
    </xf>
    <xf numFmtId="0" fontId="102" fillId="0" borderId="31" xfId="208" applyFont="1" applyFill="1" applyBorder="1" applyAlignment="1">
      <alignment horizontal="center" vertical="center" wrapText="1"/>
    </xf>
    <xf numFmtId="0" fontId="102" fillId="0" borderId="31" xfId="208" applyFont="1" applyFill="1" applyBorder="1" applyAlignment="1">
      <alignment horizontal="center" vertical="center"/>
    </xf>
    <xf numFmtId="0" fontId="119" fillId="0" borderId="41" xfId="208" applyBorder="1" applyAlignment="1">
      <alignment horizontal="left"/>
    </xf>
    <xf numFmtId="0" fontId="57" fillId="49" borderId="21" xfId="0" applyNumberFormat="1" applyFont="1" applyFill="1" applyBorder="1" applyAlignment="1">
      <alignment horizontal="center" vertical="justify"/>
    </xf>
    <xf numFmtId="0" fontId="57" fillId="49" borderId="21" xfId="0" applyFont="1" applyFill="1" applyBorder="1" applyAlignment="1">
      <alignment horizontal="center" vertical="top"/>
    </xf>
    <xf numFmtId="0" fontId="57" fillId="49" borderId="21" xfId="0" applyFont="1" applyFill="1" applyBorder="1" applyAlignment="1">
      <alignment horizontal="center" vertical="justify"/>
    </xf>
    <xf numFmtId="0" fontId="56" fillId="49" borderId="24" xfId="0" applyNumberFormat="1" applyFont="1" applyFill="1" applyBorder="1" applyAlignment="1">
      <alignment horizontal="center" vertical="justify"/>
    </xf>
    <xf numFmtId="0" fontId="56" fillId="49" borderId="24" xfId="0" applyFont="1" applyFill="1" applyBorder="1" applyAlignment="1">
      <alignment horizontal="left" vertical="justify"/>
    </xf>
    <xf numFmtId="0" fontId="56" fillId="49" borderId="24" xfId="0" applyFont="1" applyFill="1" applyBorder="1" applyAlignment="1">
      <alignment horizontal="center" vertical="center"/>
    </xf>
    <xf numFmtId="0" fontId="56" fillId="49" borderId="21" xfId="0" applyFont="1" applyFill="1" applyBorder="1" applyAlignment="1">
      <alignment horizontal="left" vertical="justify"/>
    </xf>
    <xf numFmtId="0" fontId="56" fillId="49" borderId="21" xfId="0" applyFont="1" applyFill="1" applyBorder="1" applyAlignment="1">
      <alignment horizontal="center" vertical="center"/>
    </xf>
    <xf numFmtId="0" fontId="57" fillId="0" borderId="21" xfId="0" applyFont="1" applyFill="1" applyBorder="1" applyAlignment="1">
      <alignment horizontal="center" vertical="center" wrapText="1"/>
    </xf>
    <xf numFmtId="49" fontId="57" fillId="0" borderId="24" xfId="0" applyNumberFormat="1" applyFont="1" applyFill="1" applyBorder="1" applyAlignment="1">
      <alignment horizontal="center" vertical="center" wrapText="1"/>
    </xf>
    <xf numFmtId="0" fontId="103" fillId="0" borderId="31" xfId="208" applyFont="1" applyFill="1" applyBorder="1" applyAlignment="1">
      <alignment horizontal="left" vertical="center" wrapText="1"/>
    </xf>
    <xf numFmtId="0" fontId="119" fillId="0" borderId="0" xfId="208" applyAlignment="1">
      <alignment horizontal="left"/>
    </xf>
    <xf numFmtId="0" fontId="64" fillId="0" borderId="26" xfId="106" applyFont="1" applyFill="1" applyBorder="1" applyAlignment="1">
      <alignment horizontal="center" vertical="top" wrapText="1"/>
    </xf>
    <xf numFmtId="0" fontId="64" fillId="0" borderId="25" xfId="106" applyFont="1" applyFill="1" applyBorder="1" applyAlignment="1">
      <alignment horizontal="center" vertical="top" wrapText="1"/>
    </xf>
    <xf numFmtId="0" fontId="64" fillId="0" borderId="21" xfId="106" applyFont="1" applyBorder="1" applyAlignment="1">
      <alignment horizontal="center" vertical="top"/>
    </xf>
    <xf numFmtId="0" fontId="64" fillId="0" borderId="21" xfId="106" applyFont="1" applyBorder="1" applyAlignment="1">
      <alignment horizontal="center" vertical="top" wrapText="1"/>
    </xf>
    <xf numFmtId="0" fontId="91" fillId="49" borderId="20" xfId="106" applyFont="1" applyFill="1" applyBorder="1" applyAlignment="1">
      <alignment horizontal="center" vertical="top" wrapText="1"/>
    </xf>
    <xf numFmtId="0" fontId="64" fillId="49" borderId="26" xfId="106" applyFont="1" applyFill="1" applyBorder="1" applyAlignment="1">
      <alignment horizontal="center" vertical="top"/>
    </xf>
    <xf numFmtId="0" fontId="64" fillId="49" borderId="25" xfId="106" applyFont="1" applyFill="1" applyBorder="1" applyAlignment="1">
      <alignment horizontal="center" vertical="top"/>
    </xf>
    <xf numFmtId="0" fontId="56" fillId="0" borderId="21" xfId="0" applyFont="1" applyFill="1" applyBorder="1" applyAlignment="1">
      <alignment horizontal="center" vertical="justify"/>
    </xf>
    <xf numFmtId="0" fontId="56" fillId="0" borderId="21" xfId="0" applyFont="1" applyFill="1" applyBorder="1" applyAlignment="1">
      <alignment horizontal="left" vertical="justify"/>
    </xf>
    <xf numFmtId="0" fontId="64" fillId="0" borderId="21" xfId="106" applyFont="1" applyFill="1" applyBorder="1" applyAlignment="1">
      <alignment horizontal="center" vertical="top" wrapText="1"/>
    </xf>
    <xf numFmtId="0" fontId="56" fillId="0" borderId="21" xfId="0" applyFont="1" applyFill="1" applyBorder="1" applyAlignment="1">
      <alignment horizontal="center" vertical="center"/>
    </xf>
    <xf numFmtId="0" fontId="64" fillId="0" borderId="21" xfId="106" applyFont="1" applyBorder="1" applyAlignment="1">
      <alignment horizontal="center" vertical="top" wrapText="1"/>
    </xf>
    <xf numFmtId="0" fontId="63" fillId="49" borderId="24" xfId="106" applyFont="1" applyFill="1" applyBorder="1" applyAlignment="1">
      <alignment horizontal="center" vertical="top"/>
    </xf>
    <xf numFmtId="0" fontId="63" fillId="49" borderId="24" xfId="106" applyFont="1" applyFill="1" applyBorder="1" applyAlignment="1">
      <alignment vertical="top"/>
    </xf>
    <xf numFmtId="0" fontId="63" fillId="0" borderId="21" xfId="106" applyFont="1" applyFill="1" applyBorder="1" applyAlignment="1">
      <alignment horizontal="center" vertical="top"/>
    </xf>
    <xf numFmtId="0" fontId="63" fillId="0" borderId="21" xfId="106" applyFont="1" applyFill="1" applyBorder="1" applyAlignment="1">
      <alignment vertical="top"/>
    </xf>
    <xf numFmtId="0" fontId="63" fillId="49" borderId="24" xfId="106" applyNumberFormat="1" applyFont="1" applyFill="1" applyBorder="1" applyAlignment="1">
      <alignment horizontal="center" vertical="top" wrapText="1"/>
    </xf>
    <xf numFmtId="0" fontId="63" fillId="0" borderId="24" xfId="106" applyNumberFormat="1" applyFont="1" applyBorder="1" applyAlignment="1">
      <alignment horizontal="center" vertical="top" wrapText="1"/>
    </xf>
    <xf numFmtId="0" fontId="64" fillId="49" borderId="24" xfId="106" applyNumberFormat="1" applyFont="1" applyFill="1" applyBorder="1" applyAlignment="1">
      <alignment horizontal="center" vertical="top" wrapText="1"/>
    </xf>
    <xf numFmtId="0" fontId="56" fillId="0" borderId="21" xfId="1" applyNumberFormat="1" applyFont="1" applyFill="1" applyBorder="1" applyAlignment="1">
      <alignment horizontal="center" vertical="top" wrapText="1"/>
    </xf>
    <xf numFmtId="0" fontId="57" fillId="0" borderId="24" xfId="1" applyFont="1" applyFill="1" applyBorder="1" applyAlignment="1">
      <alignment horizontal="center" vertical="top"/>
    </xf>
    <xf numFmtId="0" fontId="56" fillId="0" borderId="21" xfId="1" applyFont="1" applyFill="1" applyBorder="1" applyAlignment="1">
      <alignment horizontal="center" vertical="center"/>
    </xf>
    <xf numFmtId="0" fontId="56" fillId="49" borderId="21" xfId="1" applyFont="1" applyFill="1" applyBorder="1" applyAlignment="1">
      <alignment horizontal="center" vertical="center"/>
    </xf>
    <xf numFmtId="0" fontId="56" fillId="49" borderId="24" xfId="1" applyFont="1" applyFill="1" applyBorder="1" applyAlignment="1">
      <alignment horizontal="center" vertical="center"/>
    </xf>
    <xf numFmtId="0" fontId="56" fillId="49" borderId="24" xfId="1" applyNumberFormat="1" applyFont="1" applyFill="1" applyBorder="1" applyAlignment="1">
      <alignment horizontal="center" vertical="center"/>
    </xf>
    <xf numFmtId="0" fontId="56" fillId="0" borderId="21" xfId="1" applyNumberFormat="1" applyFont="1" applyFill="1" applyBorder="1" applyAlignment="1">
      <alignment horizontal="center" vertical="center"/>
    </xf>
    <xf numFmtId="0" fontId="56" fillId="49" borderId="21" xfId="1" applyNumberFormat="1" applyFont="1" applyFill="1" applyBorder="1" applyAlignment="1">
      <alignment horizontal="center" vertical="center"/>
    </xf>
    <xf numFmtId="0" fontId="57" fillId="49" borderId="21" xfId="1" applyNumberFormat="1" applyFont="1" applyFill="1" applyBorder="1" applyAlignment="1">
      <alignment horizontal="center" vertical="center"/>
    </xf>
    <xf numFmtId="0" fontId="57" fillId="49" borderId="24" xfId="1" applyFont="1" applyFill="1" applyBorder="1" applyAlignment="1">
      <alignment horizontal="center" vertical="top"/>
    </xf>
    <xf numFmtId="0" fontId="57" fillId="49" borderId="21" xfId="1" applyFont="1" applyFill="1" applyBorder="1" applyAlignment="1">
      <alignment horizontal="center" vertical="top"/>
    </xf>
    <xf numFmtId="0" fontId="56" fillId="0" borderId="27" xfId="1" applyFont="1" applyFill="1" applyBorder="1" applyAlignment="1">
      <alignment horizontal="center" vertical="center" wrapText="1"/>
    </xf>
    <xf numFmtId="0" fontId="56" fillId="49" borderId="21" xfId="1" applyNumberFormat="1" applyFont="1" applyFill="1" applyBorder="1" applyAlignment="1">
      <alignment horizontal="center" vertical="top" wrapText="1"/>
    </xf>
    <xf numFmtId="0" fontId="56" fillId="0" borderId="21" xfId="1" applyNumberFormat="1" applyFont="1" applyFill="1" applyBorder="1" applyAlignment="1">
      <alignment horizontal="center" vertical="top" wrapText="1"/>
    </xf>
    <xf numFmtId="0" fontId="57" fillId="0" borderId="24" xfId="1" applyFont="1" applyFill="1" applyBorder="1" applyAlignment="1">
      <alignment horizontal="center" vertical="top"/>
    </xf>
  </cellXfs>
  <cellStyles count="214">
    <cellStyle name="20% - Акцент1" xfId="176" builtinId="30" customBuiltin="1"/>
    <cellStyle name="20% - Акцент1 2" xfId="9"/>
    <cellStyle name="20% - Акцент1 2 2" xfId="10"/>
    <cellStyle name="20% - Акцент1 2 3" xfId="107"/>
    <cellStyle name="20% - Акцент2" xfId="180" builtinId="34" customBuiltin="1"/>
    <cellStyle name="20% - Акцент2 2" xfId="11"/>
    <cellStyle name="20% - Акцент2 2 2" xfId="12"/>
    <cellStyle name="20% - Акцент2 2 3" xfId="108"/>
    <cellStyle name="20% - Акцент3" xfId="184" builtinId="38" customBuiltin="1"/>
    <cellStyle name="20% - Акцент3 2" xfId="13"/>
    <cellStyle name="20% - Акцент3 2 2" xfId="14"/>
    <cellStyle name="20% - Акцент3 2 3" xfId="109"/>
    <cellStyle name="20% - Акцент4" xfId="188" builtinId="42" customBuiltin="1"/>
    <cellStyle name="20% - Акцент4 2" xfId="15"/>
    <cellStyle name="20% - Акцент4 2 2" xfId="16"/>
    <cellStyle name="20% - Акцент4 2 3" xfId="110"/>
    <cellStyle name="20% - Акцент5" xfId="192" builtinId="46" customBuiltin="1"/>
    <cellStyle name="20% - Акцент5 2" xfId="17"/>
    <cellStyle name="20% - Акцент5 2 2" xfId="18"/>
    <cellStyle name="20% - Акцент5 2 3" xfId="111"/>
    <cellStyle name="20% - Акцент6" xfId="196" builtinId="50" customBuiltin="1"/>
    <cellStyle name="20% - Акцент6 2" xfId="19"/>
    <cellStyle name="20% - Акцент6 2 2" xfId="20"/>
    <cellStyle name="20% - Акцент6 2 3" xfId="112"/>
    <cellStyle name="40% - Акцент1" xfId="177" builtinId="31" customBuiltin="1"/>
    <cellStyle name="40% - Акцент1 2" xfId="21"/>
    <cellStyle name="40% - Акцент1 2 2" xfId="22"/>
    <cellStyle name="40% - Акцент1 2 3" xfId="113"/>
    <cellStyle name="40% - Акцент2" xfId="181" builtinId="35" customBuiltin="1"/>
    <cellStyle name="40% - Акцент2 2" xfId="23"/>
    <cellStyle name="40% - Акцент2 2 2" xfId="24"/>
    <cellStyle name="40% - Акцент2 2 3" xfId="114"/>
    <cellStyle name="40% - Акцент3" xfId="185" builtinId="39" customBuiltin="1"/>
    <cellStyle name="40% - Акцент3 2" xfId="25"/>
    <cellStyle name="40% - Акцент3 2 2" xfId="26"/>
    <cellStyle name="40% - Акцент3 2 3" xfId="115"/>
    <cellStyle name="40% - Акцент4" xfId="189" builtinId="43" customBuiltin="1"/>
    <cellStyle name="40% - Акцент4 2" xfId="27"/>
    <cellStyle name="40% - Акцент4 2 2" xfId="28"/>
    <cellStyle name="40% - Акцент4 2 3" xfId="116"/>
    <cellStyle name="40% - Акцент5" xfId="193" builtinId="47" customBuiltin="1"/>
    <cellStyle name="40% - Акцент5 2" xfId="29"/>
    <cellStyle name="40% - Акцент5 2 2" xfId="30"/>
    <cellStyle name="40% - Акцент5 2 3" xfId="117"/>
    <cellStyle name="40% - Акцент6" xfId="197" builtinId="51" customBuiltin="1"/>
    <cellStyle name="40% - Акцент6 2" xfId="31"/>
    <cellStyle name="40% - Акцент6 2 2" xfId="32"/>
    <cellStyle name="40% - Акцент6 2 3" xfId="118"/>
    <cellStyle name="60% - Акцент1" xfId="178" builtinId="32" customBuiltin="1"/>
    <cellStyle name="60% - Акцент1 2" xfId="33"/>
    <cellStyle name="60% - Акцент1 2 2" xfId="34"/>
    <cellStyle name="60% - Акцент1 2 3" xfId="119"/>
    <cellStyle name="60% - Акцент2" xfId="182" builtinId="36" customBuiltin="1"/>
    <cellStyle name="60% - Акцент2 2" xfId="35"/>
    <cellStyle name="60% - Акцент2 2 2" xfId="36"/>
    <cellStyle name="60% - Акцент2 2 3" xfId="120"/>
    <cellStyle name="60% - Акцент3" xfId="186" builtinId="40" customBuiltin="1"/>
    <cellStyle name="60% - Акцент3 2" xfId="37"/>
    <cellStyle name="60% - Акцент3 2 2" xfId="38"/>
    <cellStyle name="60% - Акцент3 2 3" xfId="121"/>
    <cellStyle name="60% - Акцент4" xfId="190" builtinId="44" customBuiltin="1"/>
    <cellStyle name="60% - Акцент4 2" xfId="39"/>
    <cellStyle name="60% - Акцент4 2 2" xfId="40"/>
    <cellStyle name="60% - Акцент4 2 3" xfId="122"/>
    <cellStyle name="60% - Акцент5" xfId="194" builtinId="48" customBuiltin="1"/>
    <cellStyle name="60% - Акцент5 2" xfId="41"/>
    <cellStyle name="60% - Акцент5 2 2" xfId="42"/>
    <cellStyle name="60% - Акцент5 2 3" xfId="123"/>
    <cellStyle name="60% - Акцент6" xfId="198" builtinId="52" customBuiltin="1"/>
    <cellStyle name="60% - Акцент6 2" xfId="43"/>
    <cellStyle name="60% - Акцент6 2 2" xfId="44"/>
    <cellStyle name="60% - Акцент6 2 3" xfId="124"/>
    <cellStyle name="Comma" xfId="2"/>
    <cellStyle name="Comma [0]" xfId="3"/>
    <cellStyle name="Currency" xfId="4"/>
    <cellStyle name="Currency [0]" xfId="5"/>
    <cellStyle name="Heading" xfId="45"/>
    <cellStyle name="Heading1" xfId="46"/>
    <cellStyle name="Normal" xfId="6"/>
    <cellStyle name="Percent" xfId="7"/>
    <cellStyle name="Result" xfId="47"/>
    <cellStyle name="Result2" xfId="48"/>
    <cellStyle name="Акцент1" xfId="175" builtinId="29" customBuiltin="1"/>
    <cellStyle name="Акцент1 2" xfId="49"/>
    <cellStyle name="Акцент1 2 2" xfId="50"/>
    <cellStyle name="Акцент1 2 3" xfId="125"/>
    <cellStyle name="Акцент2" xfId="179" builtinId="33" customBuiltin="1"/>
    <cellStyle name="Акцент2 2" xfId="51"/>
    <cellStyle name="Акцент2 2 2" xfId="52"/>
    <cellStyle name="Акцент2 2 3" xfId="126"/>
    <cellStyle name="Акцент3" xfId="183" builtinId="37" customBuiltin="1"/>
    <cellStyle name="Акцент3 2" xfId="53"/>
    <cellStyle name="Акцент3 2 2" xfId="54"/>
    <cellStyle name="Акцент3 2 3" xfId="127"/>
    <cellStyle name="Акцент4" xfId="187" builtinId="41" customBuiltin="1"/>
    <cellStyle name="Акцент4 2" xfId="55"/>
    <cellStyle name="Акцент4 2 2" xfId="56"/>
    <cellStyle name="Акцент4 2 3" xfId="128"/>
    <cellStyle name="Акцент5" xfId="191" builtinId="45" customBuiltin="1"/>
    <cellStyle name="Акцент5 2" xfId="57"/>
    <cellStyle name="Акцент5 2 2" xfId="58"/>
    <cellStyle name="Акцент5 2 3" xfId="129"/>
    <cellStyle name="Акцент6" xfId="195" builtinId="49" customBuiltin="1"/>
    <cellStyle name="Акцент6 2" xfId="59"/>
    <cellStyle name="Акцент6 2 2" xfId="60"/>
    <cellStyle name="Акцент6 2 3" xfId="130"/>
    <cellStyle name="Ввод " xfId="167" builtinId="20" customBuiltin="1"/>
    <cellStyle name="Ввод  2" xfId="61"/>
    <cellStyle name="Ввод  2 2" xfId="62"/>
    <cellStyle name="Ввод  2 3" xfId="131"/>
    <cellStyle name="Вывод" xfId="168" builtinId="21" customBuiltin="1"/>
    <cellStyle name="Вывод 2" xfId="63"/>
    <cellStyle name="Вывод 2 2" xfId="64"/>
    <cellStyle name="Вывод 2 3" xfId="132"/>
    <cellStyle name="Вычисление" xfId="169" builtinId="22" customBuiltin="1"/>
    <cellStyle name="Вычисление 2" xfId="65"/>
    <cellStyle name="Вычисление 2 2" xfId="66"/>
    <cellStyle name="Вычисление 2 3" xfId="133"/>
    <cellStyle name="Заголовок 1" xfId="160" builtinId="16" customBuiltin="1"/>
    <cellStyle name="Заголовок 1 2" xfId="67"/>
    <cellStyle name="Заголовок 1 2 2" xfId="68"/>
    <cellStyle name="Заголовок 1 2 3" xfId="134"/>
    <cellStyle name="Заголовок 2" xfId="161" builtinId="17" customBuiltin="1"/>
    <cellStyle name="Заголовок 2 2" xfId="69"/>
    <cellStyle name="Заголовок 2 2 2" xfId="70"/>
    <cellStyle name="Заголовок 2 2 3" xfId="135"/>
    <cellStyle name="Заголовок 3" xfId="162" builtinId="18" customBuiltin="1"/>
    <cellStyle name="Заголовок 3 2" xfId="71"/>
    <cellStyle name="Заголовок 3 2 2" xfId="72"/>
    <cellStyle name="Заголовок 3 2 3" xfId="136"/>
    <cellStyle name="Заголовок 4" xfId="163" builtinId="19" customBuiltin="1"/>
    <cellStyle name="Заголовок 4 2" xfId="73"/>
    <cellStyle name="Заголовок 4 2 2" xfId="74"/>
    <cellStyle name="Заголовок 4 2 3" xfId="137"/>
    <cellStyle name="Итог" xfId="174" builtinId="25" customBuiltin="1"/>
    <cellStyle name="Итог 2" xfId="75"/>
    <cellStyle name="Итог 2 2" xfId="76"/>
    <cellStyle name="Итог 2 3" xfId="138"/>
    <cellStyle name="Контрольная ячейка" xfId="171" builtinId="23" customBuiltin="1"/>
    <cellStyle name="Контрольная ячейка 2" xfId="77"/>
    <cellStyle name="Контрольная ячейка 2 2" xfId="78"/>
    <cellStyle name="Контрольная ячейка 2 3" xfId="139"/>
    <cellStyle name="Название" xfId="159" builtinId="15" customBuiltin="1"/>
    <cellStyle name="Название 2" xfId="79"/>
    <cellStyle name="Название 2 2" xfId="80"/>
    <cellStyle name="Название 2 3" xfId="140"/>
    <cellStyle name="Название 3" xfId="81"/>
    <cellStyle name="Нейтральный" xfId="166" builtinId="28" customBuiltin="1"/>
    <cellStyle name="Нейтральный 2" xfId="82"/>
    <cellStyle name="Нейтральный 2 2" xfId="83"/>
    <cellStyle name="Нейтральный 2 3" xfId="141"/>
    <cellStyle name="Обычный" xfId="0" builtinId="0"/>
    <cellStyle name="Обычный 10" xfId="155"/>
    <cellStyle name="Обычный 11" xfId="156"/>
    <cellStyle name="Обычный 12" xfId="158"/>
    <cellStyle name="Обычный 13" xfId="211"/>
    <cellStyle name="Обычный 2" xfId="1"/>
    <cellStyle name="Обычный 2 2" xfId="84"/>
    <cellStyle name="Обычный 2 2 2" xfId="142"/>
    <cellStyle name="Обычный 2 3" xfId="85"/>
    <cellStyle name="Обычный 2 3 2" xfId="106"/>
    <cellStyle name="Обычный 2 4" xfId="143"/>
    <cellStyle name="Обычный 2 5" xfId="157"/>
    <cellStyle name="Обычный 2 6" xfId="209"/>
    <cellStyle name="Обычный 2 7" xfId="212"/>
    <cellStyle name="Обычный 3" xfId="8"/>
    <cellStyle name="Обычный 3 2" xfId="200"/>
    <cellStyle name="Обычный 3 3" xfId="203"/>
    <cellStyle name="Обычный 3 4" xfId="205"/>
    <cellStyle name="Обычный 4" xfId="86"/>
    <cellStyle name="Обычный 4 2" xfId="201"/>
    <cellStyle name="Обычный 4 3" xfId="204"/>
    <cellStyle name="Обычный 4 4" xfId="208"/>
    <cellStyle name="Обычный 4 5" xfId="213"/>
    <cellStyle name="Обычный 5" xfId="87"/>
    <cellStyle name="Обычный 5 2" xfId="202"/>
    <cellStyle name="Обычный 6" xfId="88"/>
    <cellStyle name="Обычный 6 2" xfId="144"/>
    <cellStyle name="Обычный 7" xfId="104"/>
    <cellStyle name="Обычный 7 2" xfId="206"/>
    <cellStyle name="Обычный 7 3" xfId="210"/>
    <cellStyle name="Обычный 8" xfId="105"/>
    <cellStyle name="Обычный 8 2" xfId="207"/>
    <cellStyle name="Обычный 9" xfId="153"/>
    <cellStyle name="Плохой" xfId="165" builtinId="27" customBuiltin="1"/>
    <cellStyle name="Плохой 2" xfId="89"/>
    <cellStyle name="Плохой 2 2" xfId="90"/>
    <cellStyle name="Плохой 2 3" xfId="145"/>
    <cellStyle name="Пояснение" xfId="173" builtinId="53" customBuiltin="1"/>
    <cellStyle name="Пояснение 2" xfId="91"/>
    <cellStyle name="Пояснение 2 2" xfId="92"/>
    <cellStyle name="Пояснение 2 3" xfId="146"/>
    <cellStyle name="Примечание 2" xfId="93"/>
    <cellStyle name="Примечание 2 2" xfId="94"/>
    <cellStyle name="Примечание 2 3" xfId="147"/>
    <cellStyle name="Примечание 2 4" xfId="199"/>
    <cellStyle name="Примечание 3" xfId="95"/>
    <cellStyle name="Примечание 4" xfId="96"/>
    <cellStyle name="Примечание 4 2" xfId="148"/>
    <cellStyle name="Процентный 2" xfId="97"/>
    <cellStyle name="Процентный 3" xfId="149"/>
    <cellStyle name="Связанная ячейка" xfId="170" builtinId="24" customBuiltin="1"/>
    <cellStyle name="Связанная ячейка 2" xfId="98"/>
    <cellStyle name="Связанная ячейка 2 2" xfId="99"/>
    <cellStyle name="Связанная ячейка 2 3" xfId="150"/>
    <cellStyle name="Текст предупреждения" xfId="172" builtinId="11" customBuiltin="1"/>
    <cellStyle name="Текст предупреждения 2" xfId="100"/>
    <cellStyle name="Текст предупреждения 2 2" xfId="101"/>
    <cellStyle name="Текст предупреждения 2 3" xfId="151"/>
    <cellStyle name="Финансовый 2" xfId="154"/>
    <cellStyle name="Хороший" xfId="164" builtinId="26" customBuiltin="1"/>
    <cellStyle name="Хороший 2" xfId="102"/>
    <cellStyle name="Хороший 2 2" xfId="103"/>
    <cellStyle name="Хороший 2 3" xfId="1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5</xdr:row>
      <xdr:rowOff>314325</xdr:rowOff>
    </xdr:from>
    <xdr:ext cx="76200" cy="1960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479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1960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287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57150</xdr:colOff>
      <xdr:row>5</xdr:row>
      <xdr:rowOff>266700</xdr:rowOff>
    </xdr:from>
    <xdr:ext cx="76200" cy="196060"/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3105150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5</xdr:row>
      <xdr:rowOff>314325</xdr:rowOff>
    </xdr:from>
    <xdr:ext cx="76200" cy="200025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365760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6060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30575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196060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18383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197301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9814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197301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1743075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197301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5095875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197301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50482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197301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28765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197303"/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197303"/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57150</xdr:colOff>
      <xdr:row>6</xdr:row>
      <xdr:rowOff>0</xdr:rowOff>
    </xdr:from>
    <xdr:ext cx="76200" cy="197303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197303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197303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21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23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23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235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3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3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50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04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320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321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336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6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7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9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06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07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0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0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1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1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422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45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465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476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9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92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93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08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531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578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579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617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2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4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562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4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6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6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7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703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707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708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723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../../2023/06_2023/&#1054;&#1090;&#1082;&#1088;&#1099;&#1090;&#1100;%20&#1082;&#1072;&#1088;&#1090;&#1086;&#1090;&#1077;&#1082;&#1091;" TargetMode="External"/><Relationship Id="rId21" Type="http://schemas.openxmlformats.org/officeDocument/2006/relationships/hyperlink" Target="../../2023/06_2023/&#1054;&#1090;&#1082;&#1088;&#1099;&#1090;&#1100;%20&#1082;&#1072;&#1088;&#1090;&#1086;&#1090;&#1077;&#1082;&#1091;" TargetMode="External"/><Relationship Id="rId42" Type="http://schemas.openxmlformats.org/officeDocument/2006/relationships/hyperlink" Target="../../2023/06_2023/&#1054;&#1090;&#1082;&#1088;&#1099;&#1090;&#1100;%20&#1082;&#1072;&#1088;&#1090;&#1086;&#1090;&#1077;&#1082;&#1091;" TargetMode="External"/><Relationship Id="rId63" Type="http://schemas.openxmlformats.org/officeDocument/2006/relationships/hyperlink" Target="../../2023/06_2023/&#1054;&#1090;&#1082;&#1088;&#1099;&#1090;&#1100;%20&#1082;&#1072;&#1088;&#1090;&#1086;&#1090;&#1077;&#1082;&#1091;" TargetMode="External"/><Relationship Id="rId84" Type="http://schemas.openxmlformats.org/officeDocument/2006/relationships/hyperlink" Target="../../2023/06_2023/&#1054;&#1090;&#1082;&#1088;&#1099;&#1090;&#1100;%20&#1082;&#1072;&#1088;&#1090;&#1086;&#1090;&#1077;&#1082;&#1091;" TargetMode="External"/><Relationship Id="rId138" Type="http://schemas.openxmlformats.org/officeDocument/2006/relationships/hyperlink" Target="../../2023/06_2023/&#1054;&#1090;&#1082;&#1088;&#1099;&#1090;&#1100;%20&#1082;&#1072;&#1088;&#1090;&#1086;&#1090;&#1077;&#1082;&#1091;" TargetMode="External"/><Relationship Id="rId107" Type="http://schemas.openxmlformats.org/officeDocument/2006/relationships/hyperlink" Target="../../2023/06_2023/&#1054;&#1090;&#1082;&#1088;&#1099;&#1090;&#1100;%20&#1082;&#1072;&#1088;&#1090;&#1086;&#1090;&#1077;&#1082;&#1091;" TargetMode="External"/><Relationship Id="rId11" Type="http://schemas.openxmlformats.org/officeDocument/2006/relationships/hyperlink" Target="../../2023/06_2023/&#1054;&#1090;&#1082;&#1088;&#1099;&#1090;&#1100;%20&#1082;&#1072;&#1088;&#1090;&#1086;&#1090;&#1077;&#1082;&#1091;" TargetMode="External"/><Relationship Id="rId32" Type="http://schemas.openxmlformats.org/officeDocument/2006/relationships/hyperlink" Target="../../2023/06_2023/&#1054;&#1090;&#1082;&#1088;&#1099;&#1090;&#1100;%20&#1082;&#1072;&#1088;&#1090;&#1086;&#1090;&#1077;&#1082;&#1091;" TargetMode="External"/><Relationship Id="rId53" Type="http://schemas.openxmlformats.org/officeDocument/2006/relationships/hyperlink" Target="../../2023/06_2023/&#1054;&#1090;&#1082;&#1088;&#1099;&#1090;&#1100;%20&#1082;&#1072;&#1088;&#1090;&#1086;&#1090;&#1077;&#1082;&#1091;" TargetMode="External"/><Relationship Id="rId74" Type="http://schemas.openxmlformats.org/officeDocument/2006/relationships/hyperlink" Target="../../2023/06_2023/&#1054;&#1090;&#1082;&#1088;&#1099;&#1090;&#1100;%20&#1082;&#1072;&#1088;&#1090;&#1086;&#1090;&#1077;&#1082;&#1091;" TargetMode="External"/><Relationship Id="rId128" Type="http://schemas.openxmlformats.org/officeDocument/2006/relationships/hyperlink" Target="../../2023/06_2023/&#1054;&#1090;&#1082;&#1088;&#1099;&#1090;&#1100;%20&#1082;&#1072;&#1088;&#1090;&#1086;&#1090;&#1077;&#1082;&#1091;" TargetMode="External"/><Relationship Id="rId149" Type="http://schemas.openxmlformats.org/officeDocument/2006/relationships/hyperlink" Target="../../2023/06_2023/&#1054;&#1090;&#1082;&#1088;&#1099;&#1090;&#1100;%20&#1082;&#1072;&#1088;&#1090;&#1086;&#1090;&#1077;&#1082;&#1091;" TargetMode="External"/><Relationship Id="rId5" Type="http://schemas.openxmlformats.org/officeDocument/2006/relationships/hyperlink" Target="../../2023/06_2023/&#1054;&#1090;&#1082;&#1088;&#1099;&#1090;&#1100;%20&#1082;&#1072;&#1088;&#1090;&#1086;&#1090;&#1077;&#1082;&#1091;" TargetMode="External"/><Relationship Id="rId95" Type="http://schemas.openxmlformats.org/officeDocument/2006/relationships/hyperlink" Target="../../2023/06_2023/&#1054;&#1090;&#1082;&#1088;&#1099;&#1090;&#1100;%20&#1082;&#1072;&#1088;&#1090;&#1086;&#1090;&#1077;&#1082;&#1091;" TargetMode="External"/><Relationship Id="rId22" Type="http://schemas.openxmlformats.org/officeDocument/2006/relationships/hyperlink" Target="../../2023/06_2023/&#1054;&#1090;&#1082;&#1088;&#1099;&#1090;&#1100;%20&#1082;&#1072;&#1088;&#1090;&#1086;&#1090;&#1077;&#1082;&#1091;" TargetMode="External"/><Relationship Id="rId43" Type="http://schemas.openxmlformats.org/officeDocument/2006/relationships/hyperlink" Target="../../2023/06_2023/&#1054;&#1090;&#1082;&#1088;&#1099;&#1090;&#1100;%20&#1082;&#1072;&#1088;&#1090;&#1086;&#1090;&#1077;&#1082;&#1091;" TargetMode="External"/><Relationship Id="rId64" Type="http://schemas.openxmlformats.org/officeDocument/2006/relationships/hyperlink" Target="../../2023/06_2023/&#1054;&#1090;&#1082;&#1088;&#1099;&#1090;&#1100;%20&#1082;&#1072;&#1088;&#1090;&#1086;&#1090;&#1077;&#1082;&#1091;" TargetMode="External"/><Relationship Id="rId118" Type="http://schemas.openxmlformats.org/officeDocument/2006/relationships/hyperlink" Target="../../2023/06_2023/&#1054;&#1090;&#1082;&#1088;&#1099;&#1090;&#1100;%20&#1082;&#1072;&#1088;&#1090;&#1086;&#1090;&#1077;&#1082;&#1091;" TargetMode="External"/><Relationship Id="rId139" Type="http://schemas.openxmlformats.org/officeDocument/2006/relationships/hyperlink" Target="../../2023/06_2023/&#1054;&#1090;&#1082;&#1088;&#1099;&#1090;&#1100;%20&#1082;&#1072;&#1088;&#1090;&#1086;&#1090;&#1077;&#1082;&#1091;" TargetMode="External"/><Relationship Id="rId80" Type="http://schemas.openxmlformats.org/officeDocument/2006/relationships/hyperlink" Target="../../2023/06_2023/&#1054;&#1090;&#1082;&#1088;&#1099;&#1090;&#1100;%20&#1082;&#1072;&#1088;&#1090;&#1086;&#1090;&#1077;&#1082;&#1091;" TargetMode="External"/><Relationship Id="rId85" Type="http://schemas.openxmlformats.org/officeDocument/2006/relationships/hyperlink" Target="../../2023/06_2023/&#1054;&#1090;&#1082;&#1088;&#1099;&#1090;&#1100;%20&#1082;&#1072;&#1088;&#1090;&#1086;&#1090;&#1077;&#1082;&#1091;" TargetMode="External"/><Relationship Id="rId150" Type="http://schemas.openxmlformats.org/officeDocument/2006/relationships/hyperlink" Target="../../2023/06_2023/&#1054;&#1090;&#1082;&#1088;&#1099;&#1090;&#1100;%20&#1082;&#1072;&#1088;&#1090;&#1086;&#1090;&#1077;&#1082;&#1091;" TargetMode="External"/><Relationship Id="rId155" Type="http://schemas.openxmlformats.org/officeDocument/2006/relationships/hyperlink" Target="../../2023/06_2023/&#1054;&#1090;&#1082;&#1088;&#1099;&#1090;&#1100;%20&#1082;&#1072;&#1088;&#1090;&#1086;&#1090;&#1077;&#1082;&#1091;" TargetMode="External"/><Relationship Id="rId12" Type="http://schemas.openxmlformats.org/officeDocument/2006/relationships/hyperlink" Target="../../2023/06_2023/&#1054;&#1090;&#1082;&#1088;&#1099;&#1090;&#1100;%20&#1082;&#1072;&#1088;&#1090;&#1086;&#1090;&#1077;&#1082;&#1091;" TargetMode="External"/><Relationship Id="rId17" Type="http://schemas.openxmlformats.org/officeDocument/2006/relationships/hyperlink" Target="../../2023/06_2023/&#1054;&#1090;&#1082;&#1088;&#1099;&#1090;&#1100;%20&#1082;&#1072;&#1088;&#1090;&#1086;&#1090;&#1077;&#1082;&#1091;" TargetMode="External"/><Relationship Id="rId33" Type="http://schemas.openxmlformats.org/officeDocument/2006/relationships/hyperlink" Target="../../2023/06_2023/&#1054;&#1090;&#1082;&#1088;&#1099;&#1090;&#1100;%20&#1082;&#1072;&#1088;&#1090;&#1086;&#1090;&#1077;&#1082;&#1091;" TargetMode="External"/><Relationship Id="rId38" Type="http://schemas.openxmlformats.org/officeDocument/2006/relationships/hyperlink" Target="../../2023/06_2023/&#1054;&#1090;&#1082;&#1088;&#1099;&#1090;&#1100;%20&#1082;&#1072;&#1088;&#1090;&#1086;&#1090;&#1077;&#1082;&#1091;" TargetMode="External"/><Relationship Id="rId59" Type="http://schemas.openxmlformats.org/officeDocument/2006/relationships/hyperlink" Target="../../2023/06_2023/&#1054;&#1090;&#1082;&#1088;&#1099;&#1090;&#1100;%20&#1082;&#1072;&#1088;&#1090;&#1086;&#1090;&#1077;&#1082;&#1091;" TargetMode="External"/><Relationship Id="rId103" Type="http://schemas.openxmlformats.org/officeDocument/2006/relationships/hyperlink" Target="../../2023/06_2023/&#1054;&#1090;&#1082;&#1088;&#1099;&#1090;&#1100;%20&#1082;&#1072;&#1088;&#1090;&#1086;&#1090;&#1077;&#1082;&#1091;" TargetMode="External"/><Relationship Id="rId108" Type="http://schemas.openxmlformats.org/officeDocument/2006/relationships/hyperlink" Target="../../2023/06_2023/&#1054;&#1090;&#1082;&#1088;&#1099;&#1090;&#1100;%20&#1082;&#1072;&#1088;&#1090;&#1086;&#1090;&#1077;&#1082;&#1091;" TargetMode="External"/><Relationship Id="rId124" Type="http://schemas.openxmlformats.org/officeDocument/2006/relationships/hyperlink" Target="../../2023/06_2023/&#1054;&#1090;&#1082;&#1088;&#1099;&#1090;&#1100;%20&#1082;&#1072;&#1088;&#1090;&#1086;&#1090;&#1077;&#1082;&#1091;" TargetMode="External"/><Relationship Id="rId129" Type="http://schemas.openxmlformats.org/officeDocument/2006/relationships/hyperlink" Target="../../2023/06_2023/&#1054;&#1090;&#1082;&#1088;&#1099;&#1090;&#1100;%20&#1082;&#1072;&#1088;&#1090;&#1086;&#1090;&#1077;&#1082;&#1091;" TargetMode="External"/><Relationship Id="rId54" Type="http://schemas.openxmlformats.org/officeDocument/2006/relationships/hyperlink" Target="../../2023/06_2023/&#1054;&#1090;&#1082;&#1088;&#1099;&#1090;&#1100;%20&#1082;&#1072;&#1088;&#1090;&#1086;&#1090;&#1077;&#1082;&#1091;" TargetMode="External"/><Relationship Id="rId70" Type="http://schemas.openxmlformats.org/officeDocument/2006/relationships/hyperlink" Target="../../2023/06_2023/&#1054;&#1090;&#1082;&#1088;&#1099;&#1090;&#1100;%20&#1082;&#1072;&#1088;&#1090;&#1086;&#1090;&#1077;&#1082;&#1091;" TargetMode="External"/><Relationship Id="rId75" Type="http://schemas.openxmlformats.org/officeDocument/2006/relationships/hyperlink" Target="../../2023/06_2023/&#1054;&#1090;&#1082;&#1088;&#1099;&#1090;&#1100;%20&#1082;&#1072;&#1088;&#1090;&#1086;&#1090;&#1077;&#1082;&#1091;" TargetMode="External"/><Relationship Id="rId91" Type="http://schemas.openxmlformats.org/officeDocument/2006/relationships/hyperlink" Target="../../2023/06_2023/&#1054;&#1090;&#1082;&#1088;&#1099;&#1090;&#1100;%20&#1082;&#1072;&#1088;&#1090;&#1086;&#1090;&#1077;&#1082;&#1091;" TargetMode="External"/><Relationship Id="rId96" Type="http://schemas.openxmlformats.org/officeDocument/2006/relationships/hyperlink" Target="../../2023/06_2023/&#1054;&#1090;&#1082;&#1088;&#1099;&#1090;&#1100;%20&#1082;&#1072;&#1088;&#1090;&#1086;&#1090;&#1077;&#1082;&#1091;" TargetMode="External"/><Relationship Id="rId140" Type="http://schemas.openxmlformats.org/officeDocument/2006/relationships/hyperlink" Target="../../2023/06_2023/&#1054;&#1090;&#1082;&#1088;&#1099;&#1090;&#1100;%20&#1082;&#1072;&#1088;&#1090;&#1086;&#1090;&#1077;&#1082;&#1091;" TargetMode="External"/><Relationship Id="rId145" Type="http://schemas.openxmlformats.org/officeDocument/2006/relationships/hyperlink" Target="../../2023/06_2023/&#1054;&#1090;&#1082;&#1088;&#1099;&#1090;&#1100;%20&#1082;&#1072;&#1088;&#1090;&#1086;&#1090;&#1077;&#1082;&#1091;" TargetMode="External"/><Relationship Id="rId1" Type="http://schemas.openxmlformats.org/officeDocument/2006/relationships/hyperlink" Target="../../2023/06_2023/&#1054;&#1090;&#1082;&#1088;&#1099;&#1090;&#1100;%20&#1082;&#1072;&#1088;&#1090;&#1086;&#1090;&#1077;&#1082;&#1091;" TargetMode="External"/><Relationship Id="rId6" Type="http://schemas.openxmlformats.org/officeDocument/2006/relationships/hyperlink" Target="../../2023/06_2023/&#1054;&#1090;&#1082;&#1088;&#1099;&#1090;&#1100;%20&#1082;&#1072;&#1088;&#1090;&#1086;&#1090;&#1077;&#1082;&#1091;" TargetMode="External"/><Relationship Id="rId23" Type="http://schemas.openxmlformats.org/officeDocument/2006/relationships/hyperlink" Target="../../2023/06_2023/&#1054;&#1090;&#1082;&#1088;&#1099;&#1090;&#1100;%20&#1082;&#1072;&#1088;&#1090;&#1086;&#1090;&#1077;&#1082;&#1091;" TargetMode="External"/><Relationship Id="rId28" Type="http://schemas.openxmlformats.org/officeDocument/2006/relationships/hyperlink" Target="../../2023/06_2023/&#1054;&#1090;&#1082;&#1088;&#1099;&#1090;&#1100;%20&#1082;&#1072;&#1088;&#1090;&#1086;&#1090;&#1077;&#1082;&#1091;" TargetMode="External"/><Relationship Id="rId49" Type="http://schemas.openxmlformats.org/officeDocument/2006/relationships/hyperlink" Target="../../2023/06_2023/&#1054;&#1090;&#1082;&#1088;&#1099;&#1090;&#1100;%20&#1082;&#1072;&#1088;&#1090;&#1086;&#1090;&#1077;&#1082;&#1091;" TargetMode="External"/><Relationship Id="rId114" Type="http://schemas.openxmlformats.org/officeDocument/2006/relationships/hyperlink" Target="../../2023/06_2023/&#1054;&#1090;&#1082;&#1088;&#1099;&#1090;&#1100;%20&#1082;&#1072;&#1088;&#1090;&#1086;&#1090;&#1077;&#1082;&#1091;" TargetMode="External"/><Relationship Id="rId119" Type="http://schemas.openxmlformats.org/officeDocument/2006/relationships/hyperlink" Target="../../2023/06_2023/&#1054;&#1090;&#1082;&#1088;&#1099;&#1090;&#1100;%20&#1082;&#1072;&#1088;&#1090;&#1086;&#1090;&#1077;&#1082;&#1091;" TargetMode="External"/><Relationship Id="rId44" Type="http://schemas.openxmlformats.org/officeDocument/2006/relationships/hyperlink" Target="../../2023/06_2023/&#1054;&#1090;&#1082;&#1088;&#1099;&#1090;&#1100;%20&#1082;&#1072;&#1088;&#1090;&#1086;&#1090;&#1077;&#1082;&#1091;" TargetMode="External"/><Relationship Id="rId60" Type="http://schemas.openxmlformats.org/officeDocument/2006/relationships/hyperlink" Target="../../2023/06_2023/&#1054;&#1090;&#1082;&#1088;&#1099;&#1090;&#1100;%20&#1082;&#1072;&#1088;&#1090;&#1086;&#1090;&#1077;&#1082;&#1091;" TargetMode="External"/><Relationship Id="rId65" Type="http://schemas.openxmlformats.org/officeDocument/2006/relationships/hyperlink" Target="../../2023/06_2023/&#1054;&#1090;&#1082;&#1088;&#1099;&#1090;&#1100;%20&#1082;&#1072;&#1088;&#1090;&#1086;&#1090;&#1077;&#1082;&#1091;" TargetMode="External"/><Relationship Id="rId81" Type="http://schemas.openxmlformats.org/officeDocument/2006/relationships/hyperlink" Target="..\..\2023\06_2023\&#1054;&#1090;&#1082;&#1088;&#1099;&#1090;&#1100;%20&#1082;&#1072;&#1088;&#1090;&#1086;&#1090;&#1077;&#1082;&#1091;" TargetMode="External"/><Relationship Id="rId86" Type="http://schemas.openxmlformats.org/officeDocument/2006/relationships/hyperlink" Target="../../2023/06_2023/&#1054;&#1090;&#1082;&#1088;&#1099;&#1090;&#1100;%20&#1082;&#1072;&#1088;&#1090;&#1086;&#1090;&#1077;&#1082;&#1091;" TargetMode="External"/><Relationship Id="rId130" Type="http://schemas.openxmlformats.org/officeDocument/2006/relationships/hyperlink" Target="../../2023/06_2023/&#1054;&#1090;&#1082;&#1088;&#1099;&#1090;&#1100;%20&#1082;&#1072;&#1088;&#1090;&#1086;&#1090;&#1077;&#1082;&#1091;" TargetMode="External"/><Relationship Id="rId135" Type="http://schemas.openxmlformats.org/officeDocument/2006/relationships/hyperlink" Target="../../2023/06_2023/&#1054;&#1090;&#1082;&#1088;&#1099;&#1090;&#1100;%20&#1082;&#1072;&#1088;&#1090;&#1086;&#1090;&#1077;&#1082;&#1091;" TargetMode="External"/><Relationship Id="rId151" Type="http://schemas.openxmlformats.org/officeDocument/2006/relationships/hyperlink" Target="../../2023/06_2023/&#1054;&#1090;&#1082;&#1088;&#1099;&#1090;&#1100;%20&#1082;&#1072;&#1088;&#1090;&#1086;&#1090;&#1077;&#1082;&#1091;" TargetMode="External"/><Relationship Id="rId156" Type="http://schemas.openxmlformats.org/officeDocument/2006/relationships/hyperlink" Target="../../2023/06_2023/&#1054;&#1090;&#1082;&#1088;&#1099;&#1090;&#1100;%20&#1082;&#1072;&#1088;&#1090;&#1086;&#1090;&#1077;&#1082;&#1091;" TargetMode="External"/><Relationship Id="rId13" Type="http://schemas.openxmlformats.org/officeDocument/2006/relationships/hyperlink" Target="../../2023/06_2023/&#1054;&#1090;&#1082;&#1088;&#1099;&#1090;&#1100;%20&#1082;&#1072;&#1088;&#1090;&#1086;&#1090;&#1077;&#1082;&#1091;" TargetMode="External"/><Relationship Id="rId18" Type="http://schemas.openxmlformats.org/officeDocument/2006/relationships/hyperlink" Target="../../2023/06_2023/&#1054;&#1090;&#1082;&#1088;&#1099;&#1090;&#1100;%20&#1082;&#1072;&#1088;&#1090;&#1086;&#1090;&#1077;&#1082;&#1091;" TargetMode="External"/><Relationship Id="rId39" Type="http://schemas.openxmlformats.org/officeDocument/2006/relationships/hyperlink" Target="../../2023/06_2023/&#1054;&#1090;&#1082;&#1088;&#1099;&#1090;&#1100;%20&#1082;&#1072;&#1088;&#1090;&#1086;&#1090;&#1077;&#1082;&#1091;" TargetMode="External"/><Relationship Id="rId109" Type="http://schemas.openxmlformats.org/officeDocument/2006/relationships/hyperlink" Target="../../2023/06_2023/&#1054;&#1090;&#1082;&#1088;&#1099;&#1090;&#1100;%20&#1082;&#1072;&#1088;&#1090;&#1086;&#1090;&#1077;&#1082;&#1091;" TargetMode="External"/><Relationship Id="rId34" Type="http://schemas.openxmlformats.org/officeDocument/2006/relationships/hyperlink" Target="../../2023/06_2023/&#1054;&#1090;&#1082;&#1088;&#1099;&#1090;&#1100;%20&#1082;&#1072;&#1088;&#1090;&#1086;&#1090;&#1077;&#1082;&#1091;" TargetMode="External"/><Relationship Id="rId50" Type="http://schemas.openxmlformats.org/officeDocument/2006/relationships/hyperlink" Target="../../2023/06_2023/&#1054;&#1090;&#1082;&#1088;&#1099;&#1090;&#1100;%20&#1082;&#1072;&#1088;&#1090;&#1086;&#1090;&#1077;&#1082;&#1091;" TargetMode="External"/><Relationship Id="rId55" Type="http://schemas.openxmlformats.org/officeDocument/2006/relationships/hyperlink" Target="../../2023/06_2023/&#1054;&#1090;&#1082;&#1088;&#1099;&#1090;&#1100;%20&#1082;&#1072;&#1088;&#1090;&#1086;&#1090;&#1077;&#1082;&#1091;" TargetMode="External"/><Relationship Id="rId76" Type="http://schemas.openxmlformats.org/officeDocument/2006/relationships/hyperlink" Target="../../2023/06_2023/&#1054;&#1090;&#1082;&#1088;&#1099;&#1090;&#1100;%20&#1082;&#1072;&#1088;&#1090;&#1086;&#1090;&#1077;&#1082;&#1091;" TargetMode="External"/><Relationship Id="rId97" Type="http://schemas.openxmlformats.org/officeDocument/2006/relationships/hyperlink" Target="../../2023/06_2023/&#1054;&#1090;&#1082;&#1088;&#1099;&#1090;&#1100;%20&#1082;&#1072;&#1088;&#1090;&#1086;&#1090;&#1077;&#1082;&#1091;" TargetMode="External"/><Relationship Id="rId104" Type="http://schemas.openxmlformats.org/officeDocument/2006/relationships/hyperlink" Target="../../2023/06_2023/&#1054;&#1090;&#1082;&#1088;&#1099;&#1090;&#1100;%20&#1082;&#1072;&#1088;&#1090;&#1086;&#1090;&#1077;&#1082;&#1091;" TargetMode="External"/><Relationship Id="rId120" Type="http://schemas.openxmlformats.org/officeDocument/2006/relationships/hyperlink" Target="../../2023/06_2023/&#1054;&#1090;&#1082;&#1088;&#1099;&#1090;&#1100;%20&#1082;&#1072;&#1088;&#1090;&#1086;&#1090;&#1077;&#1082;&#1091;" TargetMode="External"/><Relationship Id="rId125" Type="http://schemas.openxmlformats.org/officeDocument/2006/relationships/hyperlink" Target="../../2023/06_2023/&#1054;&#1090;&#1082;&#1088;&#1099;&#1090;&#1100;%20&#1082;&#1072;&#1088;&#1090;&#1086;&#1090;&#1077;&#1082;&#1091;" TargetMode="External"/><Relationship Id="rId141" Type="http://schemas.openxmlformats.org/officeDocument/2006/relationships/hyperlink" Target="../../2023/06_2023/&#1054;&#1090;&#1082;&#1088;&#1099;&#1090;&#1100;%20&#1082;&#1072;&#1088;&#1090;&#1086;&#1090;&#1077;&#1082;&#1091;" TargetMode="External"/><Relationship Id="rId146" Type="http://schemas.openxmlformats.org/officeDocument/2006/relationships/hyperlink" Target="../../2023/06_2023/&#1054;&#1090;&#1082;&#1088;&#1099;&#1090;&#1100;%20&#1082;&#1072;&#1088;&#1090;&#1086;&#1090;&#1077;&#1082;&#1091;" TargetMode="External"/><Relationship Id="rId7" Type="http://schemas.openxmlformats.org/officeDocument/2006/relationships/hyperlink" Target="..\..\2023\06_2023\&#1054;&#1090;&#1082;&#1088;&#1099;&#1090;&#1100;%20&#1082;&#1072;&#1088;&#1090;&#1086;&#1090;&#1077;&#1082;&#1091;" TargetMode="External"/><Relationship Id="rId71" Type="http://schemas.openxmlformats.org/officeDocument/2006/relationships/hyperlink" Target="../../2023/06_2023/&#1054;&#1090;&#1082;&#1088;&#1099;&#1090;&#1100;%20&#1082;&#1072;&#1088;&#1090;&#1086;&#1090;&#1077;&#1082;&#1091;" TargetMode="External"/><Relationship Id="rId92" Type="http://schemas.openxmlformats.org/officeDocument/2006/relationships/hyperlink" Target="../../2023/06_2023/&#1054;&#1090;&#1082;&#1088;&#1099;&#1090;&#1100;%20&#1082;&#1072;&#1088;&#1090;&#1086;&#1090;&#1077;&#1082;&#1091;" TargetMode="External"/><Relationship Id="rId2" Type="http://schemas.openxmlformats.org/officeDocument/2006/relationships/hyperlink" Target="../../2023/06_2023/&#1054;&#1090;&#1082;&#1088;&#1099;&#1090;&#1100;%20&#1082;&#1072;&#1088;&#1090;&#1086;&#1090;&#1077;&#1082;&#1091;" TargetMode="External"/><Relationship Id="rId29" Type="http://schemas.openxmlformats.org/officeDocument/2006/relationships/hyperlink" Target="../../2023/06_2023/&#1054;&#1090;&#1082;&#1088;&#1099;&#1090;&#1100;%20&#1082;&#1072;&#1088;&#1090;&#1086;&#1090;&#1077;&#1082;&#1091;" TargetMode="External"/><Relationship Id="rId24" Type="http://schemas.openxmlformats.org/officeDocument/2006/relationships/hyperlink" Target="../../2023/06_2023/&#1054;&#1090;&#1082;&#1088;&#1099;&#1090;&#1100;%20&#1082;&#1072;&#1088;&#1090;&#1086;&#1090;&#1077;&#1082;&#1091;" TargetMode="External"/><Relationship Id="rId40" Type="http://schemas.openxmlformats.org/officeDocument/2006/relationships/hyperlink" Target="../../2023/06_2023/&#1054;&#1090;&#1082;&#1088;&#1099;&#1090;&#1100;%20&#1082;&#1072;&#1088;&#1090;&#1086;&#1090;&#1077;&#1082;&#1091;" TargetMode="External"/><Relationship Id="rId45" Type="http://schemas.openxmlformats.org/officeDocument/2006/relationships/hyperlink" Target="../../2023/06_2023/&#1054;&#1090;&#1082;&#1088;&#1099;&#1090;&#1100;%20&#1082;&#1072;&#1088;&#1090;&#1086;&#1090;&#1077;&#1082;&#1091;" TargetMode="External"/><Relationship Id="rId66" Type="http://schemas.openxmlformats.org/officeDocument/2006/relationships/hyperlink" Target="../../2023/06_2023/&#1054;&#1090;&#1082;&#1088;&#1099;&#1090;&#1100;%20&#1082;&#1072;&#1088;&#1090;&#1086;&#1090;&#1077;&#1082;&#1091;" TargetMode="External"/><Relationship Id="rId87" Type="http://schemas.openxmlformats.org/officeDocument/2006/relationships/hyperlink" Target="../../2023/06_2023/&#1054;&#1090;&#1082;&#1088;&#1099;&#1090;&#1100;%20&#1082;&#1072;&#1088;&#1090;&#1086;&#1090;&#1077;&#1082;&#1091;" TargetMode="External"/><Relationship Id="rId110" Type="http://schemas.openxmlformats.org/officeDocument/2006/relationships/hyperlink" Target="../../2023/06_2023/&#1054;&#1090;&#1082;&#1088;&#1099;&#1090;&#1100;%20&#1082;&#1072;&#1088;&#1090;&#1086;&#1090;&#1077;&#1082;&#1091;" TargetMode="External"/><Relationship Id="rId115" Type="http://schemas.openxmlformats.org/officeDocument/2006/relationships/hyperlink" Target="../../2023/06_2023/&#1054;&#1090;&#1082;&#1088;&#1099;&#1090;&#1100;%20&#1082;&#1072;&#1088;&#1090;&#1086;&#1090;&#1077;&#1082;&#1091;" TargetMode="External"/><Relationship Id="rId131" Type="http://schemas.openxmlformats.org/officeDocument/2006/relationships/hyperlink" Target="../../2023/06_2023/&#1054;&#1090;&#1082;&#1088;&#1099;&#1090;&#1100;%20&#1082;&#1072;&#1088;&#1090;&#1086;&#1090;&#1077;&#1082;&#1091;" TargetMode="External"/><Relationship Id="rId136" Type="http://schemas.openxmlformats.org/officeDocument/2006/relationships/hyperlink" Target="../../2023/06_2023/&#1054;&#1090;&#1082;&#1088;&#1099;&#1090;&#1100;%20&#1082;&#1072;&#1088;&#1090;&#1086;&#1090;&#1077;&#1082;&#1091;" TargetMode="External"/><Relationship Id="rId157" Type="http://schemas.openxmlformats.org/officeDocument/2006/relationships/hyperlink" Target="../../2023/06_2023/&#1054;&#1090;&#1082;&#1088;&#1099;&#1090;&#1100;%20&#1082;&#1072;&#1088;&#1090;&#1086;&#1090;&#1077;&#1082;&#1091;" TargetMode="External"/><Relationship Id="rId61" Type="http://schemas.openxmlformats.org/officeDocument/2006/relationships/hyperlink" Target="../../2023/06_2023/&#1054;&#1090;&#1082;&#1088;&#1099;&#1090;&#1100;%20&#1082;&#1072;&#1088;&#1090;&#1086;&#1090;&#1077;&#1082;&#1091;" TargetMode="External"/><Relationship Id="rId82" Type="http://schemas.openxmlformats.org/officeDocument/2006/relationships/hyperlink" Target="../../2023/06_2023/&#1054;&#1090;&#1082;&#1088;&#1099;&#1090;&#1100;%20&#1082;&#1072;&#1088;&#1090;&#1086;&#1090;&#1077;&#1082;&#1091;" TargetMode="External"/><Relationship Id="rId152" Type="http://schemas.openxmlformats.org/officeDocument/2006/relationships/hyperlink" Target="../../2023/06_2023/&#1054;&#1090;&#1082;&#1088;&#1099;&#1090;&#1100;%20&#1082;&#1072;&#1088;&#1090;&#1086;&#1090;&#1077;&#1082;&#1091;" TargetMode="External"/><Relationship Id="rId19" Type="http://schemas.openxmlformats.org/officeDocument/2006/relationships/hyperlink" Target="../../2023/06_2023/&#1054;&#1090;&#1082;&#1088;&#1099;&#1090;&#1100;%20&#1082;&#1072;&#1088;&#1090;&#1086;&#1090;&#1077;&#1082;&#1091;" TargetMode="External"/><Relationship Id="rId14" Type="http://schemas.openxmlformats.org/officeDocument/2006/relationships/hyperlink" Target="../../2023/06_2023/&#1054;&#1090;&#1082;&#1088;&#1099;&#1090;&#1100;%20&#1082;&#1072;&#1088;&#1090;&#1086;&#1090;&#1077;&#1082;&#1091;" TargetMode="External"/><Relationship Id="rId30" Type="http://schemas.openxmlformats.org/officeDocument/2006/relationships/hyperlink" Target="../../2023/06_2023/&#1054;&#1090;&#1082;&#1088;&#1099;&#1090;&#1100;%20&#1082;&#1072;&#1088;&#1090;&#1086;&#1090;&#1077;&#1082;&#1091;" TargetMode="External"/><Relationship Id="rId35" Type="http://schemas.openxmlformats.org/officeDocument/2006/relationships/hyperlink" Target="../../2023/06_2023/&#1054;&#1090;&#1082;&#1088;&#1099;&#1090;&#1100;%20&#1082;&#1072;&#1088;&#1090;&#1086;&#1090;&#1077;&#1082;&#1091;" TargetMode="External"/><Relationship Id="rId56" Type="http://schemas.openxmlformats.org/officeDocument/2006/relationships/hyperlink" Target="../../2023/06_2023/&#1054;&#1090;&#1082;&#1088;&#1099;&#1090;&#1100;%20&#1082;&#1072;&#1088;&#1090;&#1086;&#1090;&#1077;&#1082;&#1091;" TargetMode="External"/><Relationship Id="rId77" Type="http://schemas.openxmlformats.org/officeDocument/2006/relationships/hyperlink" Target="../../2023/06_2023/&#1054;&#1090;&#1082;&#1088;&#1099;&#1090;&#1100;%20&#1082;&#1072;&#1088;&#1090;&#1086;&#1090;&#1077;&#1082;&#1091;" TargetMode="External"/><Relationship Id="rId100" Type="http://schemas.openxmlformats.org/officeDocument/2006/relationships/hyperlink" Target="../../2023/06_2023/&#1054;&#1090;&#1082;&#1088;&#1099;&#1090;&#1100;%20&#1082;&#1072;&#1088;&#1090;&#1086;&#1090;&#1077;&#1082;&#1091;" TargetMode="External"/><Relationship Id="rId105" Type="http://schemas.openxmlformats.org/officeDocument/2006/relationships/hyperlink" Target="../../2023/06_2023/&#1054;&#1090;&#1082;&#1088;&#1099;&#1090;&#1100;%20&#1082;&#1072;&#1088;&#1090;&#1086;&#1090;&#1077;&#1082;&#1091;" TargetMode="External"/><Relationship Id="rId126" Type="http://schemas.openxmlformats.org/officeDocument/2006/relationships/hyperlink" Target="../../2023/06_2023/&#1054;&#1090;&#1082;&#1088;&#1099;&#1090;&#1100;%20&#1082;&#1072;&#1088;&#1090;&#1086;&#1090;&#1077;&#1082;&#1091;" TargetMode="External"/><Relationship Id="rId147" Type="http://schemas.openxmlformats.org/officeDocument/2006/relationships/hyperlink" Target="../../2023/06_2023/&#1054;&#1090;&#1082;&#1088;&#1099;&#1090;&#1100;%20&#1082;&#1072;&#1088;&#1090;&#1086;&#1090;&#1077;&#1082;&#1091;" TargetMode="External"/><Relationship Id="rId8" Type="http://schemas.openxmlformats.org/officeDocument/2006/relationships/hyperlink" Target="../../2023/06_2023/&#1054;&#1090;&#1082;&#1088;&#1099;&#1090;&#1100;%20&#1082;&#1072;&#1088;&#1090;&#1086;&#1090;&#1077;&#1082;&#1091;" TargetMode="External"/><Relationship Id="rId51" Type="http://schemas.openxmlformats.org/officeDocument/2006/relationships/hyperlink" Target="../../2023/06_2023/&#1054;&#1090;&#1082;&#1088;&#1099;&#1090;&#1100;%20&#1082;&#1072;&#1088;&#1090;&#1086;&#1090;&#1077;&#1082;&#1091;" TargetMode="External"/><Relationship Id="rId72" Type="http://schemas.openxmlformats.org/officeDocument/2006/relationships/hyperlink" Target="../../2023/06_2023/&#1054;&#1090;&#1082;&#1088;&#1099;&#1090;&#1100;%20&#1082;&#1072;&#1088;&#1090;&#1086;&#1090;&#1077;&#1082;&#1091;" TargetMode="External"/><Relationship Id="rId93" Type="http://schemas.openxmlformats.org/officeDocument/2006/relationships/hyperlink" Target="../../2023/06_2023/&#1054;&#1090;&#1082;&#1088;&#1099;&#1090;&#1100;%20&#1082;&#1072;&#1088;&#1090;&#1086;&#1090;&#1077;&#1082;&#1091;" TargetMode="External"/><Relationship Id="rId98" Type="http://schemas.openxmlformats.org/officeDocument/2006/relationships/hyperlink" Target="../../2023/06_2023/&#1054;&#1090;&#1082;&#1088;&#1099;&#1090;&#1100;%20&#1082;&#1072;&#1088;&#1090;&#1086;&#1090;&#1077;&#1082;&#1091;" TargetMode="External"/><Relationship Id="rId121" Type="http://schemas.openxmlformats.org/officeDocument/2006/relationships/hyperlink" Target="../../2023/06_2023/&#1054;&#1090;&#1082;&#1088;&#1099;&#1090;&#1100;%20&#1082;&#1072;&#1088;&#1090;&#1086;&#1090;&#1077;&#1082;&#1091;" TargetMode="External"/><Relationship Id="rId142" Type="http://schemas.openxmlformats.org/officeDocument/2006/relationships/hyperlink" Target="../../2023/06_2023/&#1054;&#1090;&#1082;&#1088;&#1099;&#1090;&#1100;%20&#1082;&#1072;&#1088;&#1090;&#1086;&#1090;&#1077;&#1082;&#1091;" TargetMode="External"/><Relationship Id="rId3" Type="http://schemas.openxmlformats.org/officeDocument/2006/relationships/hyperlink" Target="../../2023/06_2023/&#1054;&#1090;&#1082;&#1088;&#1099;&#1090;&#1100;%20&#1082;&#1072;&#1088;&#1090;&#1086;&#1090;&#1077;&#1082;&#1091;" TargetMode="External"/><Relationship Id="rId25" Type="http://schemas.openxmlformats.org/officeDocument/2006/relationships/hyperlink" Target="../../2023/06_2023/&#1054;&#1090;&#1082;&#1088;&#1099;&#1090;&#1100;%20&#1082;&#1072;&#1088;&#1090;&#1086;&#1090;&#1077;&#1082;&#1091;" TargetMode="External"/><Relationship Id="rId46" Type="http://schemas.openxmlformats.org/officeDocument/2006/relationships/hyperlink" Target="../../2023/06_2023/&#1054;&#1090;&#1082;&#1088;&#1099;&#1090;&#1100;%20&#1082;&#1072;&#1088;&#1090;&#1086;&#1090;&#1077;&#1082;&#1091;" TargetMode="External"/><Relationship Id="rId67" Type="http://schemas.openxmlformats.org/officeDocument/2006/relationships/hyperlink" Target="../../2023/06_2023/&#1054;&#1090;&#1082;&#1088;&#1099;&#1090;&#1100;%20&#1082;&#1072;&#1088;&#1090;&#1086;&#1090;&#1077;&#1082;&#1091;" TargetMode="External"/><Relationship Id="rId116" Type="http://schemas.openxmlformats.org/officeDocument/2006/relationships/hyperlink" Target="../../2023/06_2023/&#1054;&#1090;&#1082;&#1088;&#1099;&#1090;&#1100;%20&#1082;&#1072;&#1088;&#1090;&#1086;&#1090;&#1077;&#1082;&#1091;" TargetMode="External"/><Relationship Id="rId137" Type="http://schemas.openxmlformats.org/officeDocument/2006/relationships/hyperlink" Target="../../2023/06_2023/&#1054;&#1090;&#1082;&#1088;&#1099;&#1090;&#1100;%20&#1082;&#1072;&#1088;&#1090;&#1086;&#1090;&#1077;&#1082;&#1091;" TargetMode="External"/><Relationship Id="rId158" Type="http://schemas.openxmlformats.org/officeDocument/2006/relationships/printerSettings" Target="../printerSettings/printerSettings4.bin"/><Relationship Id="rId20" Type="http://schemas.openxmlformats.org/officeDocument/2006/relationships/hyperlink" Target="../../2023/06_2023/&#1054;&#1090;&#1082;&#1088;&#1099;&#1090;&#1100;%20&#1082;&#1072;&#1088;&#1090;&#1086;&#1090;&#1077;&#1082;&#1091;" TargetMode="External"/><Relationship Id="rId41" Type="http://schemas.openxmlformats.org/officeDocument/2006/relationships/hyperlink" Target="../../2023/06_2023/&#1054;&#1090;&#1082;&#1088;&#1099;&#1090;&#1100;%20&#1082;&#1072;&#1088;&#1090;&#1086;&#1090;&#1077;&#1082;&#1091;" TargetMode="External"/><Relationship Id="rId62" Type="http://schemas.openxmlformats.org/officeDocument/2006/relationships/hyperlink" Target="../../2023/06_2023/&#1054;&#1090;&#1082;&#1088;&#1099;&#1090;&#1100;%20&#1082;&#1072;&#1088;&#1090;&#1086;&#1090;&#1077;&#1082;&#1091;" TargetMode="External"/><Relationship Id="rId83" Type="http://schemas.openxmlformats.org/officeDocument/2006/relationships/hyperlink" Target="../../2023/06_2023/&#1054;&#1090;&#1082;&#1088;&#1099;&#1090;&#1100;%20&#1082;&#1072;&#1088;&#1090;&#1086;&#1090;&#1077;&#1082;&#1091;" TargetMode="External"/><Relationship Id="rId88" Type="http://schemas.openxmlformats.org/officeDocument/2006/relationships/hyperlink" Target="../../2023/06_2023/&#1054;&#1090;&#1082;&#1088;&#1099;&#1090;&#1100;%20&#1082;&#1072;&#1088;&#1090;&#1086;&#1090;&#1077;&#1082;&#1091;" TargetMode="External"/><Relationship Id="rId111" Type="http://schemas.openxmlformats.org/officeDocument/2006/relationships/hyperlink" Target="../../2023/06_2023/&#1054;&#1090;&#1082;&#1088;&#1099;&#1090;&#1100;%20&#1082;&#1072;&#1088;&#1090;&#1086;&#1090;&#1077;&#1082;&#1091;" TargetMode="External"/><Relationship Id="rId132" Type="http://schemas.openxmlformats.org/officeDocument/2006/relationships/hyperlink" Target="../../2023/06_2023/&#1054;&#1090;&#1082;&#1088;&#1099;&#1090;&#1100;%20&#1082;&#1072;&#1088;&#1090;&#1086;&#1090;&#1077;&#1082;&#1091;" TargetMode="External"/><Relationship Id="rId153" Type="http://schemas.openxmlformats.org/officeDocument/2006/relationships/hyperlink" Target="../../2023/06_2023/&#1054;&#1090;&#1082;&#1088;&#1099;&#1090;&#1100;%20&#1082;&#1072;&#1088;&#1090;&#1086;&#1090;&#1077;&#1082;&#1091;" TargetMode="External"/><Relationship Id="rId15" Type="http://schemas.openxmlformats.org/officeDocument/2006/relationships/hyperlink" Target="../../2023/06_2023/&#1054;&#1090;&#1082;&#1088;&#1099;&#1090;&#1100;%20&#1082;&#1072;&#1088;&#1090;&#1086;&#1090;&#1077;&#1082;&#1091;" TargetMode="External"/><Relationship Id="rId36" Type="http://schemas.openxmlformats.org/officeDocument/2006/relationships/hyperlink" Target="../../2023/06_2023/&#1054;&#1090;&#1082;&#1088;&#1099;&#1090;&#1100;%20&#1082;&#1072;&#1088;&#1090;&#1086;&#1090;&#1077;&#1082;&#1091;" TargetMode="External"/><Relationship Id="rId57" Type="http://schemas.openxmlformats.org/officeDocument/2006/relationships/hyperlink" Target="../../2023/06_2023/&#1054;&#1090;&#1082;&#1088;&#1099;&#1090;&#1100;%20&#1082;&#1072;&#1088;&#1090;&#1086;&#1090;&#1077;&#1082;&#1091;" TargetMode="External"/><Relationship Id="rId106" Type="http://schemas.openxmlformats.org/officeDocument/2006/relationships/hyperlink" Target="../../2023/06_2023/&#1054;&#1090;&#1082;&#1088;&#1099;&#1090;&#1100;%20&#1082;&#1072;&#1088;&#1090;&#1086;&#1090;&#1077;&#1082;&#1091;" TargetMode="External"/><Relationship Id="rId127" Type="http://schemas.openxmlformats.org/officeDocument/2006/relationships/hyperlink" Target="../../2023/06_2023/&#1054;&#1090;&#1082;&#1088;&#1099;&#1090;&#1100;%20&#1082;&#1072;&#1088;&#1090;&#1086;&#1090;&#1077;&#1082;&#1091;" TargetMode="External"/><Relationship Id="rId10" Type="http://schemas.openxmlformats.org/officeDocument/2006/relationships/hyperlink" Target="../../2023/06_2023/&#1054;&#1090;&#1082;&#1088;&#1099;&#1090;&#1100;%20&#1082;&#1072;&#1088;&#1090;&#1086;&#1090;&#1077;&#1082;&#1091;" TargetMode="External"/><Relationship Id="rId31" Type="http://schemas.openxmlformats.org/officeDocument/2006/relationships/hyperlink" Target="../../2023/06_2023/&#1054;&#1090;&#1082;&#1088;&#1099;&#1090;&#1100;%20&#1082;&#1072;&#1088;&#1090;&#1086;&#1090;&#1077;&#1082;&#1091;" TargetMode="External"/><Relationship Id="rId52" Type="http://schemas.openxmlformats.org/officeDocument/2006/relationships/hyperlink" Target="../../2023/06_2023/&#1054;&#1090;&#1082;&#1088;&#1099;&#1090;&#1100;%20&#1082;&#1072;&#1088;&#1090;&#1086;&#1090;&#1077;&#1082;&#1091;" TargetMode="External"/><Relationship Id="rId73" Type="http://schemas.openxmlformats.org/officeDocument/2006/relationships/hyperlink" Target="../../2023/06_2023/&#1054;&#1090;&#1082;&#1088;&#1099;&#1090;&#1100;%20&#1082;&#1072;&#1088;&#1090;&#1086;&#1090;&#1077;&#1082;&#1091;" TargetMode="External"/><Relationship Id="rId78" Type="http://schemas.openxmlformats.org/officeDocument/2006/relationships/hyperlink" Target="../../2023/06_2023/&#1054;&#1090;&#1082;&#1088;&#1099;&#1090;&#1100;%20&#1082;&#1072;&#1088;&#1090;&#1086;&#1090;&#1077;&#1082;&#1091;" TargetMode="External"/><Relationship Id="rId94" Type="http://schemas.openxmlformats.org/officeDocument/2006/relationships/hyperlink" Target="../../2023/06_2023/&#1054;&#1090;&#1082;&#1088;&#1099;&#1090;&#1100;%20&#1082;&#1072;&#1088;&#1090;&#1086;&#1090;&#1077;&#1082;&#1091;" TargetMode="External"/><Relationship Id="rId99" Type="http://schemas.openxmlformats.org/officeDocument/2006/relationships/hyperlink" Target="../../2023/06_2023/&#1054;&#1090;&#1082;&#1088;&#1099;&#1090;&#1100;%20&#1082;&#1072;&#1088;&#1090;&#1086;&#1090;&#1077;&#1082;&#1091;" TargetMode="External"/><Relationship Id="rId101" Type="http://schemas.openxmlformats.org/officeDocument/2006/relationships/hyperlink" Target="../../2023/06_2023/&#1054;&#1090;&#1082;&#1088;&#1099;&#1090;&#1100;%20&#1082;&#1072;&#1088;&#1090;&#1086;&#1090;&#1077;&#1082;&#1091;" TargetMode="External"/><Relationship Id="rId122" Type="http://schemas.openxmlformats.org/officeDocument/2006/relationships/hyperlink" Target="../../2023/06_2023/&#1054;&#1090;&#1082;&#1088;&#1099;&#1090;&#1100;%20&#1082;&#1072;&#1088;&#1090;&#1086;&#1090;&#1077;&#1082;&#1091;" TargetMode="External"/><Relationship Id="rId143" Type="http://schemas.openxmlformats.org/officeDocument/2006/relationships/hyperlink" Target="../../2023/06_2023/&#1054;&#1090;&#1082;&#1088;&#1099;&#1090;&#1100;%20&#1082;&#1072;&#1088;&#1090;&#1086;&#1090;&#1077;&#1082;&#1091;" TargetMode="External"/><Relationship Id="rId148" Type="http://schemas.openxmlformats.org/officeDocument/2006/relationships/hyperlink" Target="../../2023/06_2023/&#1054;&#1090;&#1082;&#1088;&#1099;&#1090;&#1100;%20&#1082;&#1072;&#1088;&#1090;&#1086;&#1090;&#1077;&#1082;&#1091;" TargetMode="External"/><Relationship Id="rId4" Type="http://schemas.openxmlformats.org/officeDocument/2006/relationships/hyperlink" Target="../../2023/06_2023/&#1054;&#1090;&#1082;&#1088;&#1099;&#1090;&#1100;%20&#1082;&#1072;&#1088;&#1090;&#1086;&#1090;&#1077;&#1082;&#1091;" TargetMode="External"/><Relationship Id="rId9" Type="http://schemas.openxmlformats.org/officeDocument/2006/relationships/hyperlink" Target="../../2023/06_2023/&#1054;&#1090;&#1082;&#1088;&#1099;&#1090;&#1100;%20&#1082;&#1072;&#1088;&#1090;&#1086;&#1090;&#1077;&#1082;&#1091;" TargetMode="External"/><Relationship Id="rId26" Type="http://schemas.openxmlformats.org/officeDocument/2006/relationships/hyperlink" Target="../../2023/06_2023/&#1054;&#1090;&#1082;&#1088;&#1099;&#1090;&#1100;%20&#1082;&#1072;&#1088;&#1090;&#1086;&#1090;&#1077;&#1082;&#1091;" TargetMode="External"/><Relationship Id="rId47" Type="http://schemas.openxmlformats.org/officeDocument/2006/relationships/hyperlink" Target="../../2023/06_2023/&#1054;&#1090;&#1082;&#1088;&#1099;&#1090;&#1100;%20&#1082;&#1072;&#1088;&#1090;&#1086;&#1090;&#1077;&#1082;&#1091;" TargetMode="External"/><Relationship Id="rId68" Type="http://schemas.openxmlformats.org/officeDocument/2006/relationships/hyperlink" Target="..\..\2023\06_2023\&#1054;&#1090;&#1082;&#1088;&#1099;&#1090;&#1100;%20&#1082;&#1072;&#1088;&#1090;&#1086;&#1090;&#1077;&#1082;&#1091;" TargetMode="External"/><Relationship Id="rId89" Type="http://schemas.openxmlformats.org/officeDocument/2006/relationships/hyperlink" Target="../../2023/06_2023/&#1054;&#1090;&#1082;&#1088;&#1099;&#1090;&#1100;%20&#1082;&#1072;&#1088;&#1090;&#1086;&#1090;&#1077;&#1082;&#1091;" TargetMode="External"/><Relationship Id="rId112" Type="http://schemas.openxmlformats.org/officeDocument/2006/relationships/hyperlink" Target="../../2023/06_2023/&#1054;&#1090;&#1082;&#1088;&#1099;&#1090;&#1100;%20&#1082;&#1072;&#1088;&#1090;&#1086;&#1090;&#1077;&#1082;&#1091;" TargetMode="External"/><Relationship Id="rId133" Type="http://schemas.openxmlformats.org/officeDocument/2006/relationships/hyperlink" Target="../../2023/06_2023/&#1054;&#1090;&#1082;&#1088;&#1099;&#1090;&#1100;%20&#1082;&#1072;&#1088;&#1090;&#1086;&#1090;&#1077;&#1082;&#1091;" TargetMode="External"/><Relationship Id="rId154" Type="http://schemas.openxmlformats.org/officeDocument/2006/relationships/hyperlink" Target="../../2023/06_2023/&#1054;&#1090;&#1082;&#1088;&#1099;&#1090;&#1100;%20&#1082;&#1072;&#1088;&#1090;&#1086;&#1090;&#1077;&#1082;&#1091;" TargetMode="External"/><Relationship Id="rId16" Type="http://schemas.openxmlformats.org/officeDocument/2006/relationships/hyperlink" Target="../../2023/06_2023/&#1054;&#1090;&#1082;&#1088;&#1099;&#1090;&#1100;%20&#1082;&#1072;&#1088;&#1090;&#1086;&#1090;&#1077;&#1082;&#1091;" TargetMode="External"/><Relationship Id="rId37" Type="http://schemas.openxmlformats.org/officeDocument/2006/relationships/hyperlink" Target="../../2023/06_2023/&#1054;&#1090;&#1082;&#1088;&#1099;&#1090;&#1100;%20&#1082;&#1072;&#1088;&#1090;&#1086;&#1090;&#1077;&#1082;&#1091;" TargetMode="External"/><Relationship Id="rId58" Type="http://schemas.openxmlformats.org/officeDocument/2006/relationships/hyperlink" Target="../../2023/06_2023/&#1054;&#1090;&#1082;&#1088;&#1099;&#1090;&#1100;%20&#1082;&#1072;&#1088;&#1090;&#1086;&#1090;&#1077;&#1082;&#1091;" TargetMode="External"/><Relationship Id="rId79" Type="http://schemas.openxmlformats.org/officeDocument/2006/relationships/hyperlink" Target="../../2023/06_2023/&#1054;&#1090;&#1082;&#1088;&#1099;&#1090;&#1100;%20&#1082;&#1072;&#1088;&#1090;&#1086;&#1090;&#1077;&#1082;&#1091;" TargetMode="External"/><Relationship Id="rId102" Type="http://schemas.openxmlformats.org/officeDocument/2006/relationships/hyperlink" Target="../../2023/06_2023/&#1054;&#1090;&#1082;&#1088;&#1099;&#1090;&#1100;%20&#1082;&#1072;&#1088;&#1090;&#1086;&#1090;&#1077;&#1082;&#1091;" TargetMode="External"/><Relationship Id="rId123" Type="http://schemas.openxmlformats.org/officeDocument/2006/relationships/hyperlink" Target="../../2023/06_2023/&#1054;&#1090;&#1082;&#1088;&#1099;&#1090;&#1100;%20&#1082;&#1072;&#1088;&#1090;&#1086;&#1090;&#1077;&#1082;&#1091;" TargetMode="External"/><Relationship Id="rId144" Type="http://schemas.openxmlformats.org/officeDocument/2006/relationships/hyperlink" Target="../../2023/06_2023/&#1054;&#1090;&#1082;&#1088;&#1099;&#1090;&#1100;%20&#1082;&#1072;&#1088;&#1090;&#1086;&#1090;&#1077;&#1082;&#1091;" TargetMode="External"/><Relationship Id="rId90" Type="http://schemas.openxmlformats.org/officeDocument/2006/relationships/hyperlink" Target="../../2023/06_2023/&#1054;&#1090;&#1082;&#1088;&#1099;&#1090;&#1100;%20&#1082;&#1072;&#1088;&#1090;&#1086;&#1090;&#1077;&#1082;&#1091;" TargetMode="External"/><Relationship Id="rId27" Type="http://schemas.openxmlformats.org/officeDocument/2006/relationships/hyperlink" Target="../../2023/06_2023/&#1054;&#1090;&#1082;&#1088;&#1099;&#1090;&#1100;%20&#1082;&#1072;&#1088;&#1090;&#1086;&#1090;&#1077;&#1082;&#1091;" TargetMode="External"/><Relationship Id="rId48" Type="http://schemas.openxmlformats.org/officeDocument/2006/relationships/hyperlink" Target="../../2023/06_2023/&#1054;&#1090;&#1082;&#1088;&#1099;&#1090;&#1100;%20&#1082;&#1072;&#1088;&#1090;&#1086;&#1090;&#1077;&#1082;&#1091;" TargetMode="External"/><Relationship Id="rId69" Type="http://schemas.openxmlformats.org/officeDocument/2006/relationships/hyperlink" Target="../../2023/06_2023/&#1054;&#1090;&#1082;&#1088;&#1099;&#1090;&#1100;%20&#1082;&#1072;&#1088;&#1090;&#1086;&#1090;&#1077;&#1082;&#1091;" TargetMode="External"/><Relationship Id="rId113" Type="http://schemas.openxmlformats.org/officeDocument/2006/relationships/hyperlink" Target="../../2023/06_2023/&#1054;&#1090;&#1082;&#1088;&#1099;&#1090;&#1100;%20&#1082;&#1072;&#1088;&#1090;&#1086;&#1090;&#1077;&#1082;&#1091;" TargetMode="External"/><Relationship Id="rId134" Type="http://schemas.openxmlformats.org/officeDocument/2006/relationships/hyperlink" Target="../../2023/06_2023/&#1054;&#1090;&#1082;&#1088;&#1099;&#1090;&#1100;%20&#1082;&#1072;&#1088;&#1090;&#1086;&#1090;&#1077;&#1082;&#1091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zoomScale="70" zoomScaleNormal="70" workbookViewId="0">
      <selection activeCell="U6" sqref="U6"/>
    </sheetView>
  </sheetViews>
  <sheetFormatPr defaultRowHeight="12.75" x14ac:dyDescent="0.2"/>
  <cols>
    <col min="1" max="1" width="4.7109375" style="45" customWidth="1"/>
    <col min="2" max="2" width="28.28515625" style="79" customWidth="1"/>
    <col min="3" max="3" width="18.7109375" style="45" customWidth="1"/>
    <col min="4" max="4" width="12.140625" style="45" customWidth="1"/>
    <col min="5" max="5" width="10" style="45" customWidth="1"/>
    <col min="6" max="6" width="8.28515625" style="45" customWidth="1"/>
    <col min="7" max="7" width="12.140625" style="45" customWidth="1"/>
    <col min="8" max="8" width="10.28515625" style="45" customWidth="1"/>
    <col min="9" max="9" width="8.7109375" style="45" customWidth="1"/>
    <col min="10" max="10" width="10.5703125" style="45" customWidth="1"/>
    <col min="11" max="11" width="20.5703125" style="45" customWidth="1"/>
    <col min="12" max="12" width="18.7109375" style="45" customWidth="1"/>
    <col min="13" max="13" width="11.5703125" style="45" bestFit="1" customWidth="1"/>
    <col min="14" max="14" width="15.28515625" style="45" customWidth="1"/>
    <col min="15" max="17" width="17.28515625" style="45" customWidth="1"/>
    <col min="18" max="18" width="17.85546875" style="45" customWidth="1"/>
    <col min="19" max="19" width="12.42578125" style="45" customWidth="1"/>
    <col min="20" max="16384" width="9.140625" style="45"/>
  </cols>
  <sheetData>
    <row r="1" spans="1:19" ht="15.75" customHeight="1" x14ac:dyDescent="0.2">
      <c r="A1" s="257" t="s">
        <v>230</v>
      </c>
      <c r="B1" s="257"/>
      <c r="C1" s="257"/>
      <c r="D1" s="257"/>
      <c r="E1" s="257"/>
      <c r="F1" s="257"/>
      <c r="G1" s="257"/>
      <c r="H1" s="258"/>
      <c r="I1" s="258"/>
      <c r="J1" s="258"/>
      <c r="K1" s="258"/>
      <c r="L1" s="258"/>
      <c r="M1" s="258"/>
      <c r="N1" s="258"/>
      <c r="O1" s="258"/>
      <c r="P1" s="258"/>
      <c r="Q1" s="245"/>
      <c r="R1" s="245"/>
      <c r="S1" s="245"/>
    </row>
    <row r="2" spans="1:19" s="72" customFormat="1" ht="17.25" customHeight="1" x14ac:dyDescent="0.25">
      <c r="A2" s="259" t="s">
        <v>464</v>
      </c>
      <c r="B2" s="259"/>
      <c r="C2" s="259"/>
      <c r="D2" s="259"/>
      <c r="E2" s="259"/>
      <c r="F2" s="259"/>
      <c r="G2" s="259"/>
      <c r="H2" s="260"/>
      <c r="I2" s="260"/>
      <c r="J2" s="260"/>
      <c r="K2" s="260"/>
      <c r="L2" s="260"/>
      <c r="M2" s="260"/>
      <c r="N2" s="260"/>
      <c r="O2" s="260"/>
      <c r="P2" s="260"/>
      <c r="Q2" s="246"/>
      <c r="R2" s="246"/>
      <c r="S2" s="246"/>
    </row>
    <row r="3" spans="1:19" s="73" customFormat="1" ht="78.75" customHeight="1" x14ac:dyDescent="0.25">
      <c r="A3" s="230" t="s">
        <v>47</v>
      </c>
      <c r="B3" s="230" t="s">
        <v>2</v>
      </c>
      <c r="C3" s="230" t="s">
        <v>72</v>
      </c>
      <c r="D3" s="230" t="s">
        <v>229</v>
      </c>
      <c r="E3" s="252" t="s">
        <v>228</v>
      </c>
      <c r="F3" s="253"/>
      <c r="G3" s="253"/>
      <c r="H3" s="252" t="s">
        <v>227</v>
      </c>
      <c r="I3" s="253"/>
      <c r="J3" s="254"/>
      <c r="K3" s="231" t="s">
        <v>271</v>
      </c>
      <c r="L3" s="231" t="s">
        <v>272</v>
      </c>
      <c r="M3" s="252" t="s">
        <v>226</v>
      </c>
      <c r="N3" s="253"/>
      <c r="O3" s="254"/>
      <c r="P3" s="231" t="s">
        <v>225</v>
      </c>
      <c r="Q3" s="231" t="s">
        <v>224</v>
      </c>
      <c r="R3" s="231" t="s">
        <v>223</v>
      </c>
      <c r="S3" s="231" t="s">
        <v>222</v>
      </c>
    </row>
    <row r="4" spans="1:19" s="73" customFormat="1" ht="15.75" customHeight="1" x14ac:dyDescent="0.25">
      <c r="A4" s="261"/>
      <c r="B4" s="261"/>
      <c r="C4" s="261"/>
      <c r="D4" s="261"/>
      <c r="E4" s="230" t="s">
        <v>72</v>
      </c>
      <c r="F4" s="250" t="s">
        <v>173</v>
      </c>
      <c r="G4" s="263"/>
      <c r="H4" s="230" t="s">
        <v>72</v>
      </c>
      <c r="I4" s="250" t="s">
        <v>173</v>
      </c>
      <c r="J4" s="251"/>
      <c r="K4" s="216" t="s">
        <v>72</v>
      </c>
      <c r="L4" s="216" t="s">
        <v>72</v>
      </c>
      <c r="M4" s="230" t="s">
        <v>72</v>
      </c>
      <c r="N4" s="250" t="s">
        <v>173</v>
      </c>
      <c r="O4" s="251"/>
      <c r="P4" s="230" t="s">
        <v>72</v>
      </c>
      <c r="Q4" s="230" t="s">
        <v>72</v>
      </c>
      <c r="R4" s="230" t="s">
        <v>72</v>
      </c>
      <c r="S4" s="230" t="s">
        <v>72</v>
      </c>
    </row>
    <row r="5" spans="1:19" s="73" customFormat="1" ht="16.5" thickBot="1" x14ac:dyDescent="0.3">
      <c r="A5" s="262"/>
      <c r="B5" s="262"/>
      <c r="C5" s="262"/>
      <c r="D5" s="262"/>
      <c r="E5" s="262"/>
      <c r="F5" s="235" t="s">
        <v>221</v>
      </c>
      <c r="G5" s="235" t="s">
        <v>220</v>
      </c>
      <c r="H5" s="262"/>
      <c r="I5" s="235" t="s">
        <v>221</v>
      </c>
      <c r="J5" s="235" t="s">
        <v>220</v>
      </c>
      <c r="K5" s="216"/>
      <c r="L5" s="216"/>
      <c r="M5" s="262"/>
      <c r="N5" s="235" t="s">
        <v>221</v>
      </c>
      <c r="O5" s="235" t="s">
        <v>220</v>
      </c>
      <c r="P5" s="229"/>
      <c r="Q5" s="229"/>
      <c r="R5" s="229"/>
      <c r="S5" s="229"/>
    </row>
    <row r="6" spans="1:19" s="74" customFormat="1" ht="111" customHeight="1" thickTop="1" x14ac:dyDescent="0.25">
      <c r="A6" s="236">
        <v>1</v>
      </c>
      <c r="B6" s="236">
        <v>2</v>
      </c>
      <c r="C6" s="236" t="s">
        <v>273</v>
      </c>
      <c r="D6" s="236">
        <v>4</v>
      </c>
      <c r="E6" s="236" t="s">
        <v>219</v>
      </c>
      <c r="F6" s="236">
        <v>6</v>
      </c>
      <c r="G6" s="236">
        <v>7</v>
      </c>
      <c r="H6" s="236" t="s">
        <v>218</v>
      </c>
      <c r="I6" s="236">
        <v>9</v>
      </c>
      <c r="J6" s="236">
        <v>10</v>
      </c>
      <c r="K6" s="236">
        <v>11</v>
      </c>
      <c r="L6" s="236">
        <v>12</v>
      </c>
      <c r="M6" s="236" t="s">
        <v>274</v>
      </c>
      <c r="N6" s="236">
        <v>14</v>
      </c>
      <c r="O6" s="236">
        <v>15</v>
      </c>
      <c r="P6" s="237">
        <v>16</v>
      </c>
      <c r="Q6" s="237" t="s">
        <v>217</v>
      </c>
      <c r="R6" s="237" t="s">
        <v>217</v>
      </c>
      <c r="S6" s="237" t="s">
        <v>217</v>
      </c>
    </row>
    <row r="7" spans="1:19" s="73" customFormat="1" ht="15.75" x14ac:dyDescent="0.25">
      <c r="A7" s="233"/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</row>
    <row r="8" spans="1:19" s="75" customFormat="1" ht="15.75" x14ac:dyDescent="0.25">
      <c r="A8" s="234">
        <v>1</v>
      </c>
      <c r="B8" s="238" t="s">
        <v>70</v>
      </c>
      <c r="C8" s="239">
        <v>136</v>
      </c>
      <c r="D8" s="240">
        <v>0</v>
      </c>
      <c r="E8" s="240">
        <v>4</v>
      </c>
      <c r="F8" s="241">
        <v>2</v>
      </c>
      <c r="G8" s="241">
        <v>2</v>
      </c>
      <c r="H8" s="240">
        <v>14</v>
      </c>
      <c r="I8" s="241">
        <v>2</v>
      </c>
      <c r="J8" s="241">
        <v>12</v>
      </c>
      <c r="K8" s="236">
        <v>0</v>
      </c>
      <c r="L8" s="236">
        <v>0</v>
      </c>
      <c r="M8" s="241">
        <v>18</v>
      </c>
      <c r="N8" s="241">
        <v>4</v>
      </c>
      <c r="O8" s="241">
        <v>14</v>
      </c>
      <c r="P8" s="239">
        <v>100</v>
      </c>
      <c r="Q8" s="239">
        <v>1914</v>
      </c>
      <c r="R8" s="239">
        <v>0</v>
      </c>
      <c r="S8" s="239">
        <v>26</v>
      </c>
    </row>
    <row r="9" spans="1:19" s="75" customFormat="1" ht="15.75" x14ac:dyDescent="0.25">
      <c r="A9" s="232">
        <v>2</v>
      </c>
      <c r="B9" s="242" t="s">
        <v>69</v>
      </c>
      <c r="C9" s="239">
        <v>157</v>
      </c>
      <c r="D9" s="243">
        <v>0</v>
      </c>
      <c r="E9" s="243">
        <v>5</v>
      </c>
      <c r="F9" s="247">
        <v>3</v>
      </c>
      <c r="G9" s="247">
        <v>2</v>
      </c>
      <c r="H9" s="244">
        <v>28</v>
      </c>
      <c r="I9" s="247">
        <v>17</v>
      </c>
      <c r="J9" s="247">
        <v>11</v>
      </c>
      <c r="K9" s="248">
        <v>0</v>
      </c>
      <c r="L9" s="249">
        <v>1</v>
      </c>
      <c r="M9" s="247">
        <v>108</v>
      </c>
      <c r="N9" s="247">
        <v>46</v>
      </c>
      <c r="O9" s="247">
        <v>62</v>
      </c>
      <c r="P9" s="243">
        <v>15</v>
      </c>
      <c r="Q9" s="243">
        <v>1046</v>
      </c>
      <c r="R9" s="243">
        <v>0</v>
      </c>
      <c r="S9" s="243">
        <v>12</v>
      </c>
    </row>
    <row r="10" spans="1:19" s="75" customFormat="1" ht="15.75" x14ac:dyDescent="0.25">
      <c r="A10" s="234">
        <v>3</v>
      </c>
      <c r="B10" s="238" t="s">
        <v>68</v>
      </c>
      <c r="C10" s="239">
        <v>201</v>
      </c>
      <c r="D10" s="240">
        <v>1</v>
      </c>
      <c r="E10" s="240">
        <v>13</v>
      </c>
      <c r="F10" s="241">
        <v>11</v>
      </c>
      <c r="G10" s="241">
        <v>2</v>
      </c>
      <c r="H10" s="240">
        <v>36</v>
      </c>
      <c r="I10" s="241">
        <v>33</v>
      </c>
      <c r="J10" s="241">
        <v>3</v>
      </c>
      <c r="K10" s="236">
        <v>0</v>
      </c>
      <c r="L10" s="236">
        <v>0</v>
      </c>
      <c r="M10" s="241">
        <v>40</v>
      </c>
      <c r="N10" s="241">
        <v>26</v>
      </c>
      <c r="O10" s="241">
        <v>14</v>
      </c>
      <c r="P10" s="239">
        <v>111</v>
      </c>
      <c r="Q10" s="239">
        <v>2793</v>
      </c>
      <c r="R10" s="239">
        <v>0</v>
      </c>
      <c r="S10" s="239">
        <v>36</v>
      </c>
    </row>
    <row r="11" spans="1:19" s="75" customFormat="1" ht="15.75" x14ac:dyDescent="0.25">
      <c r="A11" s="232">
        <v>4</v>
      </c>
      <c r="B11" s="242" t="s">
        <v>67</v>
      </c>
      <c r="C11" s="239">
        <v>1332</v>
      </c>
      <c r="D11" s="243">
        <v>8</v>
      </c>
      <c r="E11" s="243">
        <v>55</v>
      </c>
      <c r="F11" s="247">
        <v>39</v>
      </c>
      <c r="G11" s="247">
        <v>16</v>
      </c>
      <c r="H11" s="244">
        <v>920</v>
      </c>
      <c r="I11" s="247">
        <v>734</v>
      </c>
      <c r="J11" s="247">
        <v>186</v>
      </c>
      <c r="K11" s="248">
        <v>0</v>
      </c>
      <c r="L11" s="248">
        <v>0</v>
      </c>
      <c r="M11" s="247">
        <v>171</v>
      </c>
      <c r="N11" s="247">
        <v>77</v>
      </c>
      <c r="O11" s="247">
        <v>94</v>
      </c>
      <c r="P11" s="243">
        <v>178</v>
      </c>
      <c r="Q11" s="243">
        <v>7267</v>
      </c>
      <c r="R11" s="243">
        <v>11</v>
      </c>
      <c r="S11" s="243">
        <v>74</v>
      </c>
    </row>
    <row r="12" spans="1:19" s="75" customFormat="1" ht="15.75" x14ac:dyDescent="0.25">
      <c r="A12" s="234">
        <v>5</v>
      </c>
      <c r="B12" s="238" t="s">
        <v>66</v>
      </c>
      <c r="C12" s="239">
        <v>510</v>
      </c>
      <c r="D12" s="240">
        <v>4</v>
      </c>
      <c r="E12" s="240">
        <v>11</v>
      </c>
      <c r="F12" s="241">
        <v>8</v>
      </c>
      <c r="G12" s="241">
        <v>3</v>
      </c>
      <c r="H12" s="240">
        <v>171</v>
      </c>
      <c r="I12" s="241">
        <v>144</v>
      </c>
      <c r="J12" s="241">
        <v>27</v>
      </c>
      <c r="K12" s="241">
        <v>1</v>
      </c>
      <c r="L12" s="236">
        <v>0</v>
      </c>
      <c r="M12" s="241">
        <v>151</v>
      </c>
      <c r="N12" s="241">
        <v>87</v>
      </c>
      <c r="O12" s="241">
        <v>64</v>
      </c>
      <c r="P12" s="239">
        <v>172</v>
      </c>
      <c r="Q12" s="239">
        <v>5511</v>
      </c>
      <c r="R12" s="239">
        <v>6</v>
      </c>
      <c r="S12" s="239">
        <v>74</v>
      </c>
    </row>
    <row r="13" spans="1:19" s="75" customFormat="1" ht="15.75" x14ac:dyDescent="0.25">
      <c r="A13" s="232">
        <v>6</v>
      </c>
      <c r="B13" s="242" t="s">
        <v>9</v>
      </c>
      <c r="C13" s="239">
        <v>1109</v>
      </c>
      <c r="D13" s="243">
        <v>7</v>
      </c>
      <c r="E13" s="243">
        <v>28</v>
      </c>
      <c r="F13" s="247">
        <v>20</v>
      </c>
      <c r="G13" s="247">
        <v>8</v>
      </c>
      <c r="H13" s="244">
        <v>332</v>
      </c>
      <c r="I13" s="247">
        <v>243</v>
      </c>
      <c r="J13" s="247">
        <v>89</v>
      </c>
      <c r="K13" s="248">
        <v>0</v>
      </c>
      <c r="L13" s="249">
        <v>1</v>
      </c>
      <c r="M13" s="247">
        <v>582</v>
      </c>
      <c r="N13" s="247">
        <v>272</v>
      </c>
      <c r="O13" s="247">
        <v>310</v>
      </c>
      <c r="P13" s="243">
        <v>159</v>
      </c>
      <c r="Q13" s="243">
        <v>6937</v>
      </c>
      <c r="R13" s="243">
        <v>5</v>
      </c>
      <c r="S13" s="243">
        <v>88</v>
      </c>
    </row>
    <row r="14" spans="1:19" s="75" customFormat="1" ht="15.75" x14ac:dyDescent="0.25">
      <c r="A14" s="234">
        <v>7</v>
      </c>
      <c r="B14" s="238" t="s">
        <v>10</v>
      </c>
      <c r="C14" s="239">
        <v>293</v>
      </c>
      <c r="D14" s="240">
        <v>0</v>
      </c>
      <c r="E14" s="240">
        <v>7</v>
      </c>
      <c r="F14" s="241">
        <v>4</v>
      </c>
      <c r="G14" s="241">
        <v>3</v>
      </c>
      <c r="H14" s="240">
        <v>63</v>
      </c>
      <c r="I14" s="241">
        <v>46</v>
      </c>
      <c r="J14" s="241">
        <v>17</v>
      </c>
      <c r="K14" s="236">
        <v>0</v>
      </c>
      <c r="L14" s="236">
        <v>0</v>
      </c>
      <c r="M14" s="241">
        <v>185</v>
      </c>
      <c r="N14" s="241">
        <v>77</v>
      </c>
      <c r="O14" s="241">
        <v>108</v>
      </c>
      <c r="P14" s="239">
        <v>38</v>
      </c>
      <c r="Q14" s="239">
        <v>2645</v>
      </c>
      <c r="R14" s="239">
        <v>0</v>
      </c>
      <c r="S14" s="239">
        <v>34</v>
      </c>
    </row>
    <row r="15" spans="1:19" s="75" customFormat="1" ht="15.75" x14ac:dyDescent="0.25">
      <c r="A15" s="232">
        <v>8</v>
      </c>
      <c r="B15" s="242" t="s">
        <v>11</v>
      </c>
      <c r="C15" s="239">
        <v>170</v>
      </c>
      <c r="D15" s="243">
        <v>3</v>
      </c>
      <c r="E15" s="243">
        <v>3</v>
      </c>
      <c r="F15" s="247">
        <v>3</v>
      </c>
      <c r="G15" s="247">
        <v>0</v>
      </c>
      <c r="H15" s="244">
        <v>31</v>
      </c>
      <c r="I15" s="247">
        <v>19</v>
      </c>
      <c r="J15" s="247">
        <v>12</v>
      </c>
      <c r="K15" s="248">
        <v>0</v>
      </c>
      <c r="L15" s="248">
        <v>0</v>
      </c>
      <c r="M15" s="247">
        <v>68</v>
      </c>
      <c r="N15" s="247">
        <v>20</v>
      </c>
      <c r="O15" s="247">
        <v>48</v>
      </c>
      <c r="P15" s="243">
        <v>65</v>
      </c>
      <c r="Q15" s="243">
        <v>2340</v>
      </c>
      <c r="R15" s="243">
        <v>1</v>
      </c>
      <c r="S15" s="243">
        <v>24</v>
      </c>
    </row>
    <row r="16" spans="1:19" s="75" customFormat="1" ht="15.75" x14ac:dyDescent="0.25">
      <c r="A16" s="234">
        <v>9</v>
      </c>
      <c r="B16" s="238" t="s">
        <v>12</v>
      </c>
      <c r="C16" s="239">
        <v>342</v>
      </c>
      <c r="D16" s="240">
        <v>6</v>
      </c>
      <c r="E16" s="240">
        <v>9</v>
      </c>
      <c r="F16" s="241">
        <v>7</v>
      </c>
      <c r="G16" s="241">
        <v>2</v>
      </c>
      <c r="H16" s="240">
        <v>90</v>
      </c>
      <c r="I16" s="241">
        <v>72</v>
      </c>
      <c r="J16" s="241">
        <v>18</v>
      </c>
      <c r="K16" s="236">
        <v>0</v>
      </c>
      <c r="L16" s="236">
        <v>0</v>
      </c>
      <c r="M16" s="241">
        <v>146</v>
      </c>
      <c r="N16" s="241">
        <v>63</v>
      </c>
      <c r="O16" s="241">
        <v>83</v>
      </c>
      <c r="P16" s="239">
        <v>91</v>
      </c>
      <c r="Q16" s="239">
        <v>2696</v>
      </c>
      <c r="R16" s="239">
        <v>2</v>
      </c>
      <c r="S16" s="239">
        <v>35</v>
      </c>
    </row>
    <row r="17" spans="1:19" s="75" customFormat="1" ht="15.75" x14ac:dyDescent="0.25">
      <c r="A17" s="232">
        <v>10</v>
      </c>
      <c r="B17" s="242" t="s">
        <v>13</v>
      </c>
      <c r="C17" s="239">
        <v>62</v>
      </c>
      <c r="D17" s="243">
        <v>0</v>
      </c>
      <c r="E17" s="243">
        <v>5</v>
      </c>
      <c r="F17" s="247">
        <v>3</v>
      </c>
      <c r="G17" s="247">
        <v>2</v>
      </c>
      <c r="H17" s="244">
        <v>10</v>
      </c>
      <c r="I17" s="247">
        <v>5</v>
      </c>
      <c r="J17" s="247">
        <v>5</v>
      </c>
      <c r="K17" s="248">
        <v>0</v>
      </c>
      <c r="L17" s="248">
        <v>0</v>
      </c>
      <c r="M17" s="247">
        <v>17</v>
      </c>
      <c r="N17" s="247">
        <v>6</v>
      </c>
      <c r="O17" s="247">
        <v>11</v>
      </c>
      <c r="P17" s="243">
        <v>30</v>
      </c>
      <c r="Q17" s="243">
        <v>855</v>
      </c>
      <c r="R17" s="243">
        <v>0</v>
      </c>
      <c r="S17" s="243">
        <v>9</v>
      </c>
    </row>
    <row r="18" spans="1:19" s="75" customFormat="1" ht="15.75" x14ac:dyDescent="0.25">
      <c r="A18" s="234">
        <v>11</v>
      </c>
      <c r="B18" s="238" t="s">
        <v>14</v>
      </c>
      <c r="C18" s="239">
        <v>327</v>
      </c>
      <c r="D18" s="240">
        <v>2</v>
      </c>
      <c r="E18" s="240">
        <v>6</v>
      </c>
      <c r="F18" s="241">
        <v>5</v>
      </c>
      <c r="G18" s="241">
        <v>1</v>
      </c>
      <c r="H18" s="240">
        <v>132</v>
      </c>
      <c r="I18" s="241">
        <v>93</v>
      </c>
      <c r="J18" s="241">
        <v>39</v>
      </c>
      <c r="K18" s="236">
        <v>0</v>
      </c>
      <c r="L18" s="236">
        <v>0</v>
      </c>
      <c r="M18" s="241">
        <v>135</v>
      </c>
      <c r="N18" s="241">
        <v>65</v>
      </c>
      <c r="O18" s="241">
        <v>70</v>
      </c>
      <c r="P18" s="239">
        <v>52</v>
      </c>
      <c r="Q18" s="239">
        <v>1708</v>
      </c>
      <c r="R18" s="239">
        <v>3</v>
      </c>
      <c r="S18" s="239">
        <v>12</v>
      </c>
    </row>
    <row r="19" spans="1:19" s="75" customFormat="1" ht="15.75" x14ac:dyDescent="0.25">
      <c r="A19" s="232">
        <v>12</v>
      </c>
      <c r="B19" s="242" t="s">
        <v>15</v>
      </c>
      <c r="C19" s="239">
        <v>353</v>
      </c>
      <c r="D19" s="243">
        <v>3</v>
      </c>
      <c r="E19" s="243">
        <v>8</v>
      </c>
      <c r="F19" s="247">
        <v>5</v>
      </c>
      <c r="G19" s="247">
        <v>3</v>
      </c>
      <c r="H19" s="244">
        <v>74</v>
      </c>
      <c r="I19" s="247">
        <v>55</v>
      </c>
      <c r="J19" s="247">
        <v>19</v>
      </c>
      <c r="K19" s="248">
        <v>0</v>
      </c>
      <c r="L19" s="248">
        <v>0</v>
      </c>
      <c r="M19" s="247">
        <v>216</v>
      </c>
      <c r="N19" s="247">
        <v>72</v>
      </c>
      <c r="O19" s="247">
        <v>144</v>
      </c>
      <c r="P19" s="243">
        <v>52</v>
      </c>
      <c r="Q19" s="243">
        <v>2530</v>
      </c>
      <c r="R19" s="243">
        <v>1</v>
      </c>
      <c r="S19" s="243">
        <v>32</v>
      </c>
    </row>
    <row r="20" spans="1:19" s="75" customFormat="1" ht="15.75" x14ac:dyDescent="0.25">
      <c r="A20" s="234">
        <v>13</v>
      </c>
      <c r="B20" s="238" t="s">
        <v>16</v>
      </c>
      <c r="C20" s="239">
        <v>177</v>
      </c>
      <c r="D20" s="240">
        <v>1</v>
      </c>
      <c r="E20" s="240">
        <v>2</v>
      </c>
      <c r="F20" s="241">
        <v>2</v>
      </c>
      <c r="G20" s="241">
        <v>0</v>
      </c>
      <c r="H20" s="240">
        <v>8</v>
      </c>
      <c r="I20" s="241">
        <v>4</v>
      </c>
      <c r="J20" s="241">
        <v>4</v>
      </c>
      <c r="K20" s="236">
        <v>0</v>
      </c>
      <c r="L20" s="236">
        <v>0</v>
      </c>
      <c r="M20" s="241">
        <v>133</v>
      </c>
      <c r="N20" s="241">
        <v>45</v>
      </c>
      <c r="O20" s="241">
        <v>88</v>
      </c>
      <c r="P20" s="239">
        <v>33</v>
      </c>
      <c r="Q20" s="239">
        <v>907</v>
      </c>
      <c r="R20" s="239">
        <v>0</v>
      </c>
      <c r="S20" s="239">
        <v>10</v>
      </c>
    </row>
    <row r="21" spans="1:19" s="75" customFormat="1" ht="15.75" x14ac:dyDescent="0.25">
      <c r="A21" s="232">
        <v>14</v>
      </c>
      <c r="B21" s="242" t="s">
        <v>17</v>
      </c>
      <c r="C21" s="239">
        <v>157</v>
      </c>
      <c r="D21" s="243">
        <v>3</v>
      </c>
      <c r="E21" s="243">
        <v>6</v>
      </c>
      <c r="F21" s="247">
        <v>4</v>
      </c>
      <c r="G21" s="247">
        <v>2</v>
      </c>
      <c r="H21" s="244">
        <v>65</v>
      </c>
      <c r="I21" s="247">
        <v>56</v>
      </c>
      <c r="J21" s="247">
        <v>9</v>
      </c>
      <c r="K21" s="248">
        <v>0</v>
      </c>
      <c r="L21" s="248">
        <v>0</v>
      </c>
      <c r="M21" s="247">
        <v>45</v>
      </c>
      <c r="N21" s="247">
        <v>21</v>
      </c>
      <c r="O21" s="247">
        <v>24</v>
      </c>
      <c r="P21" s="243">
        <v>38</v>
      </c>
      <c r="Q21" s="243">
        <v>1777</v>
      </c>
      <c r="R21" s="243">
        <v>1</v>
      </c>
      <c r="S21" s="243">
        <v>27</v>
      </c>
    </row>
    <row r="22" spans="1:19" s="75" customFormat="1" ht="15.75" x14ac:dyDescent="0.25">
      <c r="A22" s="234">
        <v>15</v>
      </c>
      <c r="B22" s="238" t="s">
        <v>18</v>
      </c>
      <c r="C22" s="239">
        <v>133</v>
      </c>
      <c r="D22" s="240">
        <v>1</v>
      </c>
      <c r="E22" s="240">
        <v>7</v>
      </c>
      <c r="F22" s="241">
        <v>6</v>
      </c>
      <c r="G22" s="241">
        <v>1</v>
      </c>
      <c r="H22" s="240">
        <v>23</v>
      </c>
      <c r="I22" s="241">
        <v>9</v>
      </c>
      <c r="J22" s="241">
        <v>14</v>
      </c>
      <c r="K22" s="236">
        <v>0</v>
      </c>
      <c r="L22" s="236">
        <v>0</v>
      </c>
      <c r="M22" s="241">
        <v>67</v>
      </c>
      <c r="N22" s="241">
        <v>27</v>
      </c>
      <c r="O22" s="241">
        <v>40</v>
      </c>
      <c r="P22" s="239">
        <v>35</v>
      </c>
      <c r="Q22" s="239">
        <v>1435</v>
      </c>
      <c r="R22" s="239">
        <v>1</v>
      </c>
      <c r="S22" s="239">
        <v>18</v>
      </c>
    </row>
    <row r="23" spans="1:19" s="75" customFormat="1" ht="15.75" x14ac:dyDescent="0.25">
      <c r="A23" s="232">
        <v>16</v>
      </c>
      <c r="B23" s="242" t="s">
        <v>19</v>
      </c>
      <c r="C23" s="239">
        <v>273</v>
      </c>
      <c r="D23" s="243">
        <v>1</v>
      </c>
      <c r="E23" s="243">
        <v>3</v>
      </c>
      <c r="F23" s="247">
        <v>2</v>
      </c>
      <c r="G23" s="247">
        <v>1</v>
      </c>
      <c r="H23" s="244">
        <v>125</v>
      </c>
      <c r="I23" s="247">
        <v>86</v>
      </c>
      <c r="J23" s="247">
        <v>39</v>
      </c>
      <c r="K23" s="248">
        <v>0</v>
      </c>
      <c r="L23" s="248">
        <v>0</v>
      </c>
      <c r="M23" s="247">
        <v>85</v>
      </c>
      <c r="N23" s="247">
        <v>9</v>
      </c>
      <c r="O23" s="247">
        <v>76</v>
      </c>
      <c r="P23" s="243">
        <v>59</v>
      </c>
      <c r="Q23" s="243">
        <v>2150</v>
      </c>
      <c r="R23" s="243">
        <v>4</v>
      </c>
      <c r="S23" s="243">
        <v>20</v>
      </c>
    </row>
    <row r="24" spans="1:19" s="75" customFormat="1" ht="15.75" x14ac:dyDescent="0.25">
      <c r="A24" s="234">
        <v>17</v>
      </c>
      <c r="B24" s="238" t="s">
        <v>20</v>
      </c>
      <c r="C24" s="239">
        <v>143</v>
      </c>
      <c r="D24" s="240">
        <v>1</v>
      </c>
      <c r="E24" s="240">
        <v>9</v>
      </c>
      <c r="F24" s="241">
        <v>7</v>
      </c>
      <c r="G24" s="241">
        <v>2</v>
      </c>
      <c r="H24" s="240">
        <v>17</v>
      </c>
      <c r="I24" s="241">
        <v>8</v>
      </c>
      <c r="J24" s="241">
        <v>9</v>
      </c>
      <c r="K24" s="236">
        <v>0</v>
      </c>
      <c r="L24" s="236">
        <v>0</v>
      </c>
      <c r="M24" s="241">
        <v>33</v>
      </c>
      <c r="N24" s="241">
        <v>6</v>
      </c>
      <c r="O24" s="241">
        <v>27</v>
      </c>
      <c r="P24" s="239">
        <v>83</v>
      </c>
      <c r="Q24" s="239">
        <v>2631</v>
      </c>
      <c r="R24" s="239">
        <v>0</v>
      </c>
      <c r="S24" s="239">
        <v>26</v>
      </c>
    </row>
    <row r="25" spans="1:19" s="75" customFormat="1" ht="15.75" x14ac:dyDescent="0.25">
      <c r="A25" s="232">
        <v>18</v>
      </c>
      <c r="B25" s="242" t="s">
        <v>21</v>
      </c>
      <c r="C25" s="239">
        <v>626</v>
      </c>
      <c r="D25" s="243">
        <v>1</v>
      </c>
      <c r="E25" s="243">
        <v>11</v>
      </c>
      <c r="F25" s="247">
        <v>7</v>
      </c>
      <c r="G25" s="247">
        <v>4</v>
      </c>
      <c r="H25" s="244">
        <v>101</v>
      </c>
      <c r="I25" s="247">
        <v>72</v>
      </c>
      <c r="J25" s="247">
        <v>29</v>
      </c>
      <c r="K25" s="248">
        <v>0</v>
      </c>
      <c r="L25" s="248">
        <v>0</v>
      </c>
      <c r="M25" s="247">
        <v>439</v>
      </c>
      <c r="N25" s="247">
        <v>159</v>
      </c>
      <c r="O25" s="247">
        <v>280</v>
      </c>
      <c r="P25" s="243">
        <v>74</v>
      </c>
      <c r="Q25" s="243">
        <v>3037</v>
      </c>
      <c r="R25" s="243">
        <v>3</v>
      </c>
      <c r="S25" s="243">
        <v>36</v>
      </c>
    </row>
    <row r="26" spans="1:19" s="76" customFormat="1" ht="15.75" x14ac:dyDescent="0.25">
      <c r="A26" s="255" t="s">
        <v>22</v>
      </c>
      <c r="B26" s="256"/>
      <c r="C26" s="239">
        <v>6501</v>
      </c>
      <c r="D26" s="239">
        <v>42</v>
      </c>
      <c r="E26" s="239">
        <v>192</v>
      </c>
      <c r="F26" s="239">
        <v>138</v>
      </c>
      <c r="G26" s="239">
        <v>54</v>
      </c>
      <c r="H26" s="239">
        <v>2240</v>
      </c>
      <c r="I26" s="239">
        <v>1698</v>
      </c>
      <c r="J26" s="239">
        <v>542</v>
      </c>
      <c r="K26" s="239">
        <v>1</v>
      </c>
      <c r="L26" s="239">
        <v>2</v>
      </c>
      <c r="M26" s="239">
        <v>2639</v>
      </c>
      <c r="N26" s="239">
        <v>1082</v>
      </c>
      <c r="O26" s="239">
        <v>1557</v>
      </c>
      <c r="P26" s="239">
        <v>1385</v>
      </c>
      <c r="Q26" s="239">
        <v>50179</v>
      </c>
      <c r="R26" s="239">
        <v>38</v>
      </c>
      <c r="S26" s="239">
        <v>593</v>
      </c>
    </row>
    <row r="27" spans="1:19" s="41" customFormat="1" ht="15.75" x14ac:dyDescent="0.25">
      <c r="A27" s="109"/>
      <c r="B27" s="138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</row>
    <row r="28" spans="1:19" s="41" customFormat="1" ht="15.75" x14ac:dyDescent="0.25">
      <c r="A28" s="147" t="s">
        <v>216</v>
      </c>
      <c r="B28" s="147"/>
      <c r="C28" s="147"/>
      <c r="D28" s="147"/>
      <c r="E28" s="147"/>
      <c r="F28" s="147"/>
      <c r="G28" s="147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</row>
    <row r="30" spans="1:19" ht="15.75" x14ac:dyDescent="0.25">
      <c r="A30" s="43"/>
      <c r="B30" s="78"/>
    </row>
  </sheetData>
  <mergeCells count="23">
    <mergeCell ref="A26:B26"/>
    <mergeCell ref="P4:P5"/>
    <mergeCell ref="A1:P1"/>
    <mergeCell ref="A2:P2"/>
    <mergeCell ref="B3:B5"/>
    <mergeCell ref="A3:A5"/>
    <mergeCell ref="E4:E5"/>
    <mergeCell ref="F4:G4"/>
    <mergeCell ref="H4:H5"/>
    <mergeCell ref="M4:M5"/>
    <mergeCell ref="N4:O4"/>
    <mergeCell ref="C3:C5"/>
    <mergeCell ref="M3:O3"/>
    <mergeCell ref="D3:D5"/>
    <mergeCell ref="K4:K5"/>
    <mergeCell ref="S4:S5"/>
    <mergeCell ref="I4:J4"/>
    <mergeCell ref="H3:J3"/>
    <mergeCell ref="E3:G3"/>
    <mergeCell ref="Q4:Q5"/>
    <mergeCell ref="R4:R5"/>
    <mergeCell ref="L4:L5"/>
    <mergeCell ref="A28:G28"/>
  </mergeCells>
  <printOptions horizontalCentered="1"/>
  <pageMargins left="0.46" right="0.16" top="0.45" bottom="0.18" header="0.6" footer="0.16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zoomScale="90" zoomScaleNormal="90" workbookViewId="0">
      <selection activeCell="O10" sqref="O10"/>
    </sheetView>
  </sheetViews>
  <sheetFormatPr defaultRowHeight="15.75" x14ac:dyDescent="0.25"/>
  <cols>
    <col min="1" max="1" width="6.7109375" style="41" customWidth="1"/>
    <col min="2" max="2" width="21.42578125" style="41" bestFit="1" customWidth="1"/>
    <col min="3" max="3" width="21.42578125" style="42" customWidth="1"/>
    <col min="4" max="4" width="17.5703125" style="42" customWidth="1"/>
    <col min="5" max="5" width="21" style="41" customWidth="1"/>
    <col min="6" max="6" width="20.140625" style="41" customWidth="1"/>
    <col min="7" max="7" width="9.140625" style="41"/>
    <col min="8" max="8" width="20" style="41" customWidth="1"/>
    <col min="9" max="11" width="9.140625" style="41"/>
    <col min="12" max="12" width="10.7109375" style="41" bestFit="1" customWidth="1"/>
    <col min="13" max="16384" width="9.140625" style="41"/>
  </cols>
  <sheetData>
    <row r="1" spans="1:6" ht="92.25" customHeight="1" x14ac:dyDescent="0.25">
      <c r="A1" s="328" t="s">
        <v>564</v>
      </c>
      <c r="B1" s="328"/>
      <c r="C1" s="328"/>
      <c r="D1" s="328"/>
      <c r="E1" s="328"/>
      <c r="F1" s="328"/>
    </row>
    <row r="2" spans="1:6" ht="16.5" customHeight="1" x14ac:dyDescent="0.25">
      <c r="A2" s="387" t="s">
        <v>1</v>
      </c>
      <c r="B2" s="216" t="s">
        <v>2</v>
      </c>
      <c r="C2" s="252" t="s">
        <v>171</v>
      </c>
      <c r="D2" s="254"/>
      <c r="E2" s="216" t="s">
        <v>172</v>
      </c>
      <c r="F2" s="216"/>
    </row>
    <row r="3" spans="1:6" ht="15.75" customHeight="1" x14ac:dyDescent="0.25">
      <c r="A3" s="387"/>
      <c r="B3" s="216"/>
      <c r="C3" s="230" t="s">
        <v>565</v>
      </c>
      <c r="D3" s="230" t="s">
        <v>245</v>
      </c>
      <c r="E3" s="230" t="s">
        <v>566</v>
      </c>
      <c r="F3" s="230" t="s">
        <v>246</v>
      </c>
    </row>
    <row r="4" spans="1:6" ht="58.5" customHeight="1" thickBot="1" x14ac:dyDescent="0.3">
      <c r="A4" s="386"/>
      <c r="B4" s="356"/>
      <c r="C4" s="262"/>
      <c r="D4" s="262"/>
      <c r="E4" s="262"/>
      <c r="F4" s="262"/>
    </row>
    <row r="5" spans="1:6" ht="16.5" thickTop="1" x14ac:dyDescent="0.25">
      <c r="A5" s="392">
        <v>1</v>
      </c>
      <c r="B5" s="393" t="s">
        <v>70</v>
      </c>
      <c r="C5" s="394" t="s">
        <v>99</v>
      </c>
      <c r="D5" s="394" t="s">
        <v>284</v>
      </c>
      <c r="E5" s="394" t="s">
        <v>409</v>
      </c>
      <c r="F5" s="394" t="s">
        <v>567</v>
      </c>
    </row>
    <row r="6" spans="1:6" x14ac:dyDescent="0.25">
      <c r="A6" s="388">
        <v>2</v>
      </c>
      <c r="B6" s="389" t="s">
        <v>69</v>
      </c>
      <c r="C6" s="395" t="s">
        <v>87</v>
      </c>
      <c r="D6" s="395" t="s">
        <v>278</v>
      </c>
      <c r="E6" s="395" t="s">
        <v>568</v>
      </c>
      <c r="F6" s="395" t="s">
        <v>410</v>
      </c>
    </row>
    <row r="7" spans="1:6" x14ac:dyDescent="0.25">
      <c r="A7" s="390">
        <v>3</v>
      </c>
      <c r="B7" s="391" t="s">
        <v>68</v>
      </c>
      <c r="C7" s="394" t="s">
        <v>97</v>
      </c>
      <c r="D7" s="394" t="s">
        <v>279</v>
      </c>
      <c r="E7" s="394" t="s">
        <v>569</v>
      </c>
      <c r="F7" s="394" t="s">
        <v>570</v>
      </c>
    </row>
    <row r="8" spans="1:6" x14ac:dyDescent="0.25">
      <c r="A8" s="388">
        <v>4</v>
      </c>
      <c r="B8" s="389" t="s">
        <v>67</v>
      </c>
      <c r="C8" s="395" t="s">
        <v>275</v>
      </c>
      <c r="D8" s="395" t="s">
        <v>456</v>
      </c>
      <c r="E8" s="395" t="s">
        <v>571</v>
      </c>
      <c r="F8" s="395" t="s">
        <v>572</v>
      </c>
    </row>
    <row r="9" spans="1:6" x14ac:dyDescent="0.25">
      <c r="A9" s="390">
        <v>5</v>
      </c>
      <c r="B9" s="391" t="s">
        <v>66</v>
      </c>
      <c r="C9" s="394" t="s">
        <v>100</v>
      </c>
      <c r="D9" s="394" t="s">
        <v>332</v>
      </c>
      <c r="E9" s="394" t="s">
        <v>573</v>
      </c>
      <c r="F9" s="394" t="s">
        <v>574</v>
      </c>
    </row>
    <row r="10" spans="1:6" x14ac:dyDescent="0.25">
      <c r="A10" s="388">
        <v>6</v>
      </c>
      <c r="B10" s="389" t="s">
        <v>9</v>
      </c>
      <c r="C10" s="395" t="s">
        <v>293</v>
      </c>
      <c r="D10" s="395" t="s">
        <v>325</v>
      </c>
      <c r="E10" s="395" t="s">
        <v>575</v>
      </c>
      <c r="F10" s="395" t="s">
        <v>576</v>
      </c>
    </row>
    <row r="11" spans="1:6" x14ac:dyDescent="0.25">
      <c r="A11" s="390">
        <v>7</v>
      </c>
      <c r="B11" s="391" t="s">
        <v>10</v>
      </c>
      <c r="C11" s="394" t="s">
        <v>97</v>
      </c>
      <c r="D11" s="394" t="s">
        <v>281</v>
      </c>
      <c r="E11" s="394" t="s">
        <v>577</v>
      </c>
      <c r="F11" s="394" t="s">
        <v>578</v>
      </c>
    </row>
    <row r="12" spans="1:6" x14ac:dyDescent="0.25">
      <c r="A12" s="388">
        <v>8</v>
      </c>
      <c r="B12" s="389" t="s">
        <v>11</v>
      </c>
      <c r="C12" s="395" t="s">
        <v>96</v>
      </c>
      <c r="D12" s="395" t="s">
        <v>282</v>
      </c>
      <c r="E12" s="395" t="s">
        <v>579</v>
      </c>
      <c r="F12" s="395" t="s">
        <v>416</v>
      </c>
    </row>
    <row r="13" spans="1:6" x14ac:dyDescent="0.25">
      <c r="A13" s="390">
        <v>9</v>
      </c>
      <c r="B13" s="391" t="s">
        <v>12</v>
      </c>
      <c r="C13" s="394" t="s">
        <v>93</v>
      </c>
      <c r="D13" s="394" t="s">
        <v>283</v>
      </c>
      <c r="E13" s="394" t="s">
        <v>580</v>
      </c>
      <c r="F13" s="394" t="s">
        <v>581</v>
      </c>
    </row>
    <row r="14" spans="1:6" x14ac:dyDescent="0.25">
      <c r="A14" s="388">
        <v>10</v>
      </c>
      <c r="B14" s="389" t="s">
        <v>13</v>
      </c>
      <c r="C14" s="395" t="s">
        <v>91</v>
      </c>
      <c r="D14" s="395" t="s">
        <v>275</v>
      </c>
      <c r="E14" s="395" t="s">
        <v>582</v>
      </c>
      <c r="F14" s="395" t="s">
        <v>583</v>
      </c>
    </row>
    <row r="15" spans="1:6" x14ac:dyDescent="0.25">
      <c r="A15" s="390">
        <v>11</v>
      </c>
      <c r="B15" s="391" t="s">
        <v>14</v>
      </c>
      <c r="C15" s="394" t="s">
        <v>98</v>
      </c>
      <c r="D15" s="394" t="s">
        <v>281</v>
      </c>
      <c r="E15" s="394" t="s">
        <v>584</v>
      </c>
      <c r="F15" s="394" t="s">
        <v>585</v>
      </c>
    </row>
    <row r="16" spans="1:6" x14ac:dyDescent="0.25">
      <c r="A16" s="388">
        <v>12</v>
      </c>
      <c r="B16" s="389" t="s">
        <v>15</v>
      </c>
      <c r="C16" s="395" t="s">
        <v>91</v>
      </c>
      <c r="D16" s="395" t="s">
        <v>284</v>
      </c>
      <c r="E16" s="395" t="s">
        <v>404</v>
      </c>
      <c r="F16" s="395" t="s">
        <v>586</v>
      </c>
    </row>
    <row r="17" spans="1:11" x14ac:dyDescent="0.25">
      <c r="A17" s="390">
        <v>13</v>
      </c>
      <c r="B17" s="391" t="s">
        <v>16</v>
      </c>
      <c r="C17" s="394" t="s">
        <v>91</v>
      </c>
      <c r="D17" s="394" t="s">
        <v>275</v>
      </c>
      <c r="E17" s="394" t="s">
        <v>587</v>
      </c>
      <c r="F17" s="394" t="s">
        <v>588</v>
      </c>
    </row>
    <row r="18" spans="1:11" x14ac:dyDescent="0.25">
      <c r="A18" s="388">
        <v>14</v>
      </c>
      <c r="B18" s="389" t="s">
        <v>17</v>
      </c>
      <c r="C18" s="395" t="s">
        <v>88</v>
      </c>
      <c r="D18" s="395" t="s">
        <v>285</v>
      </c>
      <c r="E18" s="395" t="s">
        <v>589</v>
      </c>
      <c r="F18" s="395" t="s">
        <v>590</v>
      </c>
    </row>
    <row r="19" spans="1:11" x14ac:dyDescent="0.25">
      <c r="A19" s="390">
        <v>15</v>
      </c>
      <c r="B19" s="391" t="s">
        <v>18</v>
      </c>
      <c r="C19" s="394" t="s">
        <v>94</v>
      </c>
      <c r="D19" s="394" t="s">
        <v>279</v>
      </c>
      <c r="E19" s="394" t="s">
        <v>591</v>
      </c>
      <c r="F19" s="394" t="s">
        <v>592</v>
      </c>
    </row>
    <row r="20" spans="1:11" x14ac:dyDescent="0.25">
      <c r="A20" s="388">
        <v>16</v>
      </c>
      <c r="B20" s="389" t="s">
        <v>19</v>
      </c>
      <c r="C20" s="395" t="s">
        <v>96</v>
      </c>
      <c r="D20" s="395" t="s">
        <v>287</v>
      </c>
      <c r="E20" s="395" t="s">
        <v>593</v>
      </c>
      <c r="F20" s="395" t="s">
        <v>594</v>
      </c>
    </row>
    <row r="21" spans="1:11" x14ac:dyDescent="0.25">
      <c r="A21" s="390">
        <v>17</v>
      </c>
      <c r="B21" s="391" t="s">
        <v>20</v>
      </c>
      <c r="C21" s="394" t="s">
        <v>95</v>
      </c>
      <c r="D21" s="394" t="s">
        <v>288</v>
      </c>
      <c r="E21" s="394" t="s">
        <v>595</v>
      </c>
      <c r="F21" s="394" t="s">
        <v>596</v>
      </c>
    </row>
    <row r="22" spans="1:11" x14ac:dyDescent="0.25">
      <c r="A22" s="388">
        <v>18</v>
      </c>
      <c r="B22" s="389" t="s">
        <v>21</v>
      </c>
      <c r="C22" s="395" t="s">
        <v>90</v>
      </c>
      <c r="D22" s="395" t="s">
        <v>289</v>
      </c>
      <c r="E22" s="395" t="s">
        <v>597</v>
      </c>
      <c r="F22" s="395" t="s">
        <v>598</v>
      </c>
    </row>
    <row r="23" spans="1:11" x14ac:dyDescent="0.25">
      <c r="A23" s="255" t="s">
        <v>22</v>
      </c>
      <c r="B23" s="256"/>
      <c r="C23" s="396" t="s">
        <v>337</v>
      </c>
      <c r="D23" s="396" t="s">
        <v>599</v>
      </c>
      <c r="E23" s="396" t="s">
        <v>600</v>
      </c>
      <c r="F23" s="396" t="s">
        <v>601</v>
      </c>
      <c r="H23" s="56"/>
      <c r="I23" s="56"/>
      <c r="J23" s="56"/>
      <c r="K23" s="56"/>
    </row>
    <row r="24" spans="1:11" s="42" customFormat="1" x14ac:dyDescent="0.25">
      <c r="A24" s="114"/>
      <c r="B24" s="114"/>
      <c r="C24" s="114"/>
      <c r="D24" s="114"/>
      <c r="E24" s="114"/>
      <c r="F24" s="114"/>
    </row>
    <row r="25" spans="1:11" x14ac:dyDescent="0.25">
      <c r="A25" s="109"/>
      <c r="B25" s="109"/>
      <c r="C25" s="114"/>
      <c r="D25" s="114"/>
      <c r="E25" s="109"/>
      <c r="F25" s="109"/>
    </row>
    <row r="26" spans="1:11" ht="30" customHeight="1" x14ac:dyDescent="0.25">
      <c r="A26" s="165" t="s">
        <v>231</v>
      </c>
      <c r="B26" s="165"/>
      <c r="C26" s="165"/>
      <c r="D26" s="165"/>
      <c r="E26" s="165"/>
      <c r="F26" s="165"/>
    </row>
  </sheetData>
  <mergeCells count="11">
    <mergeCell ref="E2:F2"/>
    <mergeCell ref="C3:C4"/>
    <mergeCell ref="D3:D4"/>
    <mergeCell ref="E3:E4"/>
    <mergeCell ref="F3:F4"/>
    <mergeCell ref="A26:F26"/>
    <mergeCell ref="A1:F1"/>
    <mergeCell ref="A23:B23"/>
    <mergeCell ref="A2:A4"/>
    <mergeCell ref="B2:B4"/>
    <mergeCell ref="C2:D2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90" zoomScaleNormal="90" workbookViewId="0">
      <selection activeCell="O11" sqref="O11"/>
    </sheetView>
  </sheetViews>
  <sheetFormatPr defaultRowHeight="18" x14ac:dyDescent="0.25"/>
  <cols>
    <col min="1" max="1" width="4.5703125" style="64" customWidth="1"/>
    <col min="2" max="2" width="21.42578125" style="64" bestFit="1" customWidth="1"/>
    <col min="3" max="3" width="14" style="64" customWidth="1"/>
    <col min="4" max="4" width="10.85546875" style="64" customWidth="1"/>
    <col min="5" max="5" width="14.5703125" style="64" customWidth="1"/>
    <col min="6" max="6" width="19.140625" style="64" customWidth="1"/>
    <col min="7" max="7" width="15.85546875" style="64" customWidth="1"/>
    <col min="8" max="8" width="17.42578125" style="64" customWidth="1"/>
    <col min="9" max="10" width="20" style="64" customWidth="1"/>
    <col min="11" max="11" width="15.7109375" style="64" customWidth="1"/>
    <col min="12" max="12" width="16.28515625" style="64" customWidth="1"/>
    <col min="13" max="16384" width="9.140625" style="64"/>
  </cols>
  <sheetData>
    <row r="1" spans="1:12" ht="17.45" customHeight="1" x14ac:dyDescent="0.25">
      <c r="A1" s="433"/>
      <c r="B1" s="427" t="s">
        <v>149</v>
      </c>
      <c r="C1" s="427"/>
      <c r="D1" s="427"/>
      <c r="E1" s="427"/>
      <c r="F1" s="427"/>
      <c r="G1" s="427"/>
      <c r="H1" s="433"/>
      <c r="I1" s="433"/>
      <c r="J1" s="433"/>
      <c r="K1" s="433"/>
      <c r="L1" s="433"/>
    </row>
    <row r="2" spans="1:12" ht="18" customHeight="1" x14ac:dyDescent="0.25">
      <c r="A2" s="427" t="s">
        <v>150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</row>
    <row r="3" spans="1:12" ht="21.6" customHeight="1" x14ac:dyDescent="0.25">
      <c r="A3" s="426" t="s">
        <v>602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1:12" ht="12.6" customHeight="1" thickBot="1" x14ac:dyDescent="0.3">
      <c r="A4" s="433"/>
      <c r="B4" s="435"/>
      <c r="C4" s="434"/>
      <c r="D4" s="434"/>
      <c r="E4" s="433"/>
      <c r="F4" s="433"/>
      <c r="G4" s="433"/>
      <c r="H4" s="433"/>
      <c r="I4" s="433"/>
      <c r="J4" s="433"/>
      <c r="K4" s="433"/>
      <c r="L4" s="433"/>
    </row>
    <row r="5" spans="1:12" ht="17.45" customHeight="1" x14ac:dyDescent="0.25">
      <c r="A5" s="420" t="s">
        <v>47</v>
      </c>
      <c r="B5" s="417" t="s">
        <v>2</v>
      </c>
      <c r="C5" s="425" t="s">
        <v>151</v>
      </c>
      <c r="D5" s="425" t="s">
        <v>152</v>
      </c>
      <c r="E5" s="425" t="s">
        <v>153</v>
      </c>
      <c r="F5" s="425" t="s">
        <v>154</v>
      </c>
      <c r="G5" s="423" t="s">
        <v>155</v>
      </c>
      <c r="H5" s="431" t="s">
        <v>251</v>
      </c>
      <c r="I5" s="431"/>
      <c r="J5" s="431"/>
      <c r="K5" s="431"/>
      <c r="L5" s="430"/>
    </row>
    <row r="6" spans="1:12" ht="17.45" customHeight="1" x14ac:dyDescent="0.25">
      <c r="A6" s="419"/>
      <c r="B6" s="416"/>
      <c r="C6" s="261"/>
      <c r="D6" s="414"/>
      <c r="E6" s="261"/>
      <c r="F6" s="261"/>
      <c r="G6" s="422"/>
      <c r="H6" s="216" t="s">
        <v>156</v>
      </c>
      <c r="I6" s="216"/>
      <c r="J6" s="216"/>
      <c r="K6" s="216"/>
      <c r="L6" s="429" t="s">
        <v>157</v>
      </c>
    </row>
    <row r="7" spans="1:12" ht="32.25" thickBot="1" x14ac:dyDescent="0.3">
      <c r="A7" s="418"/>
      <c r="B7" s="415"/>
      <c r="C7" s="424"/>
      <c r="D7" s="424"/>
      <c r="E7" s="424"/>
      <c r="F7" s="424"/>
      <c r="G7" s="421"/>
      <c r="H7" s="451" t="s">
        <v>158</v>
      </c>
      <c r="I7" s="451" t="s">
        <v>159</v>
      </c>
      <c r="J7" s="451" t="s">
        <v>153</v>
      </c>
      <c r="K7" s="451" t="s">
        <v>160</v>
      </c>
      <c r="L7" s="428"/>
    </row>
    <row r="8" spans="1:12" x14ac:dyDescent="0.25">
      <c r="A8" s="442">
        <v>1</v>
      </c>
      <c r="B8" s="437" t="s">
        <v>4</v>
      </c>
      <c r="C8" s="438">
        <v>1</v>
      </c>
      <c r="D8" s="438">
        <v>27</v>
      </c>
      <c r="E8" s="438">
        <v>27</v>
      </c>
      <c r="F8" s="448">
        <v>55</v>
      </c>
      <c r="G8" s="448">
        <v>52</v>
      </c>
      <c r="H8" s="448">
        <v>130</v>
      </c>
      <c r="I8" s="438">
        <v>89</v>
      </c>
      <c r="J8" s="438">
        <v>35</v>
      </c>
      <c r="K8" s="438">
        <v>4</v>
      </c>
      <c r="L8" s="448">
        <v>125</v>
      </c>
    </row>
    <row r="9" spans="1:12" x14ac:dyDescent="0.25">
      <c r="A9" s="443">
        <v>2</v>
      </c>
      <c r="B9" s="439" t="s">
        <v>5</v>
      </c>
      <c r="C9" s="440"/>
      <c r="D9" s="440">
        <v>30</v>
      </c>
      <c r="E9" s="440">
        <v>23</v>
      </c>
      <c r="F9" s="450">
        <v>53</v>
      </c>
      <c r="G9" s="450">
        <v>50</v>
      </c>
      <c r="H9" s="450">
        <v>118</v>
      </c>
      <c r="I9" s="440">
        <v>99</v>
      </c>
      <c r="J9" s="440">
        <v>17</v>
      </c>
      <c r="K9" s="440">
        <v>1</v>
      </c>
      <c r="L9" s="450">
        <v>110</v>
      </c>
    </row>
    <row r="10" spans="1:12" x14ac:dyDescent="0.25">
      <c r="A10" s="444">
        <v>3</v>
      </c>
      <c r="B10" s="441" t="s">
        <v>6</v>
      </c>
      <c r="C10" s="438">
        <v>1</v>
      </c>
      <c r="D10" s="438">
        <v>47</v>
      </c>
      <c r="E10" s="438">
        <v>18</v>
      </c>
      <c r="F10" s="448">
        <v>66</v>
      </c>
      <c r="G10" s="448">
        <v>64</v>
      </c>
      <c r="H10" s="448">
        <v>178</v>
      </c>
      <c r="I10" s="438">
        <v>124</v>
      </c>
      <c r="J10" s="438">
        <v>51</v>
      </c>
      <c r="K10" s="438">
        <v>3</v>
      </c>
      <c r="L10" s="448">
        <v>169</v>
      </c>
    </row>
    <row r="11" spans="1:12" x14ac:dyDescent="0.25">
      <c r="A11" s="443">
        <v>4</v>
      </c>
      <c r="B11" s="439" t="s">
        <v>7</v>
      </c>
      <c r="C11" s="440">
        <v>3</v>
      </c>
      <c r="D11" s="440">
        <v>93</v>
      </c>
      <c r="E11" s="440">
        <v>82</v>
      </c>
      <c r="F11" s="450">
        <v>178</v>
      </c>
      <c r="G11" s="450">
        <v>163</v>
      </c>
      <c r="H11" s="450">
        <v>522</v>
      </c>
      <c r="I11" s="440">
        <v>322</v>
      </c>
      <c r="J11" s="440">
        <v>179</v>
      </c>
      <c r="K11" s="440">
        <v>19</v>
      </c>
      <c r="L11" s="450">
        <v>484</v>
      </c>
    </row>
    <row r="12" spans="1:12" x14ac:dyDescent="0.25">
      <c r="A12" s="444">
        <v>5</v>
      </c>
      <c r="B12" s="441" t="s">
        <v>8</v>
      </c>
      <c r="C12" s="438">
        <v>4</v>
      </c>
      <c r="D12" s="438">
        <v>60</v>
      </c>
      <c r="E12" s="438">
        <v>32</v>
      </c>
      <c r="F12" s="448">
        <v>96</v>
      </c>
      <c r="G12" s="448">
        <v>91</v>
      </c>
      <c r="H12" s="448">
        <v>245</v>
      </c>
      <c r="I12" s="438">
        <v>181</v>
      </c>
      <c r="J12" s="438">
        <v>53</v>
      </c>
      <c r="K12" s="438">
        <v>11</v>
      </c>
      <c r="L12" s="448">
        <v>233</v>
      </c>
    </row>
    <row r="13" spans="1:12" x14ac:dyDescent="0.25">
      <c r="A13" s="443">
        <v>6</v>
      </c>
      <c r="B13" s="439" t="s">
        <v>9</v>
      </c>
      <c r="C13" s="440"/>
      <c r="D13" s="440">
        <v>94</v>
      </c>
      <c r="E13" s="440">
        <v>40</v>
      </c>
      <c r="F13" s="450">
        <v>134</v>
      </c>
      <c r="G13" s="450">
        <v>132</v>
      </c>
      <c r="H13" s="450">
        <v>325</v>
      </c>
      <c r="I13" s="440">
        <v>244</v>
      </c>
      <c r="J13" s="440">
        <v>73</v>
      </c>
      <c r="K13" s="440">
        <v>8</v>
      </c>
      <c r="L13" s="450">
        <v>315</v>
      </c>
    </row>
    <row r="14" spans="1:12" x14ac:dyDescent="0.25">
      <c r="A14" s="444">
        <v>7</v>
      </c>
      <c r="B14" s="441" t="s">
        <v>10</v>
      </c>
      <c r="C14" s="438"/>
      <c r="D14" s="438">
        <v>48</v>
      </c>
      <c r="E14" s="438">
        <v>14</v>
      </c>
      <c r="F14" s="448">
        <v>62</v>
      </c>
      <c r="G14" s="448">
        <v>59</v>
      </c>
      <c r="H14" s="448">
        <v>139</v>
      </c>
      <c r="I14" s="438">
        <v>104</v>
      </c>
      <c r="J14" s="438">
        <v>20</v>
      </c>
      <c r="K14" s="438">
        <v>4</v>
      </c>
      <c r="L14" s="448">
        <v>132</v>
      </c>
    </row>
    <row r="15" spans="1:12" x14ac:dyDescent="0.25">
      <c r="A15" s="443">
        <v>8</v>
      </c>
      <c r="B15" s="439" t="s">
        <v>11</v>
      </c>
      <c r="C15" s="440"/>
      <c r="D15" s="440">
        <v>28</v>
      </c>
      <c r="E15" s="440">
        <v>19</v>
      </c>
      <c r="F15" s="450">
        <v>47</v>
      </c>
      <c r="G15" s="450">
        <v>43</v>
      </c>
      <c r="H15" s="450">
        <v>104</v>
      </c>
      <c r="I15" s="440">
        <v>54</v>
      </c>
      <c r="J15" s="440">
        <v>48</v>
      </c>
      <c r="K15" s="440">
        <v>2</v>
      </c>
      <c r="L15" s="450">
        <v>90</v>
      </c>
    </row>
    <row r="16" spans="1:12" x14ac:dyDescent="0.25">
      <c r="A16" s="444">
        <v>9</v>
      </c>
      <c r="B16" s="441" t="s">
        <v>12</v>
      </c>
      <c r="C16" s="438"/>
      <c r="D16" s="438">
        <v>35</v>
      </c>
      <c r="E16" s="438">
        <v>34</v>
      </c>
      <c r="F16" s="448">
        <v>69</v>
      </c>
      <c r="G16" s="448">
        <v>64</v>
      </c>
      <c r="H16" s="448">
        <v>165</v>
      </c>
      <c r="I16" s="438">
        <v>99</v>
      </c>
      <c r="J16" s="438">
        <v>56</v>
      </c>
      <c r="K16" s="438">
        <v>5</v>
      </c>
      <c r="L16" s="448">
        <v>154</v>
      </c>
    </row>
    <row r="17" spans="1:12" x14ac:dyDescent="0.25">
      <c r="A17" s="443">
        <v>10</v>
      </c>
      <c r="B17" s="439" t="s">
        <v>13</v>
      </c>
      <c r="C17" s="440"/>
      <c r="D17" s="440">
        <v>13</v>
      </c>
      <c r="E17" s="440">
        <v>16</v>
      </c>
      <c r="F17" s="450">
        <v>29</v>
      </c>
      <c r="G17" s="450">
        <v>29</v>
      </c>
      <c r="H17" s="450">
        <v>69</v>
      </c>
      <c r="I17" s="440">
        <v>37</v>
      </c>
      <c r="J17" s="440">
        <v>26</v>
      </c>
      <c r="K17" s="440">
        <v>6</v>
      </c>
      <c r="L17" s="450">
        <v>67</v>
      </c>
    </row>
    <row r="18" spans="1:12" x14ac:dyDescent="0.25">
      <c r="A18" s="444">
        <v>11</v>
      </c>
      <c r="B18" s="441" t="s">
        <v>14</v>
      </c>
      <c r="C18" s="438"/>
      <c r="D18" s="438">
        <v>25</v>
      </c>
      <c r="E18" s="438">
        <v>19</v>
      </c>
      <c r="F18" s="448">
        <v>44</v>
      </c>
      <c r="G18" s="448">
        <v>42</v>
      </c>
      <c r="H18" s="448">
        <v>127</v>
      </c>
      <c r="I18" s="438">
        <v>100</v>
      </c>
      <c r="J18" s="438">
        <v>25</v>
      </c>
      <c r="K18" s="438">
        <v>2</v>
      </c>
      <c r="L18" s="448">
        <v>118</v>
      </c>
    </row>
    <row r="19" spans="1:12" x14ac:dyDescent="0.25">
      <c r="A19" s="443">
        <v>12</v>
      </c>
      <c r="B19" s="439" t="s">
        <v>15</v>
      </c>
      <c r="C19" s="440">
        <v>1</v>
      </c>
      <c r="D19" s="440">
        <v>21</v>
      </c>
      <c r="E19" s="440">
        <v>9</v>
      </c>
      <c r="F19" s="450">
        <v>31</v>
      </c>
      <c r="G19" s="450">
        <v>29</v>
      </c>
      <c r="H19" s="450">
        <v>101</v>
      </c>
      <c r="I19" s="440">
        <v>77</v>
      </c>
      <c r="J19" s="440">
        <v>23</v>
      </c>
      <c r="K19" s="436">
        <v>1</v>
      </c>
      <c r="L19" s="450">
        <v>95</v>
      </c>
    </row>
    <row r="20" spans="1:12" x14ac:dyDescent="0.25">
      <c r="A20" s="444">
        <v>13</v>
      </c>
      <c r="B20" s="441" t="s">
        <v>16</v>
      </c>
      <c r="C20" s="438"/>
      <c r="D20" s="438">
        <v>36</v>
      </c>
      <c r="E20" s="438">
        <v>11</v>
      </c>
      <c r="F20" s="448">
        <v>47</v>
      </c>
      <c r="G20" s="448">
        <v>46</v>
      </c>
      <c r="H20" s="448">
        <v>111</v>
      </c>
      <c r="I20" s="438">
        <v>84</v>
      </c>
      <c r="J20" s="438">
        <v>22</v>
      </c>
      <c r="K20" s="438">
        <v>5</v>
      </c>
      <c r="L20" s="448">
        <v>104</v>
      </c>
    </row>
    <row r="21" spans="1:12" x14ac:dyDescent="0.25">
      <c r="A21" s="443">
        <v>14</v>
      </c>
      <c r="B21" s="439" t="s">
        <v>17</v>
      </c>
      <c r="C21" s="440">
        <v>2</v>
      </c>
      <c r="D21" s="440">
        <v>32</v>
      </c>
      <c r="E21" s="440">
        <v>39</v>
      </c>
      <c r="F21" s="450">
        <v>73</v>
      </c>
      <c r="G21" s="450">
        <v>70</v>
      </c>
      <c r="H21" s="450">
        <v>157</v>
      </c>
      <c r="I21" s="440">
        <v>101</v>
      </c>
      <c r="J21" s="440">
        <v>45</v>
      </c>
      <c r="K21" s="436">
        <v>3</v>
      </c>
      <c r="L21" s="450">
        <v>149</v>
      </c>
    </row>
    <row r="22" spans="1:12" x14ac:dyDescent="0.25">
      <c r="A22" s="444">
        <v>15</v>
      </c>
      <c r="B22" s="441" t="s">
        <v>18</v>
      </c>
      <c r="C22" s="438">
        <v>1</v>
      </c>
      <c r="D22" s="438">
        <v>36</v>
      </c>
      <c r="E22" s="438">
        <v>31</v>
      </c>
      <c r="F22" s="448">
        <v>68</v>
      </c>
      <c r="G22" s="448">
        <v>65</v>
      </c>
      <c r="H22" s="448">
        <v>157</v>
      </c>
      <c r="I22" s="438">
        <v>98</v>
      </c>
      <c r="J22" s="438">
        <v>53</v>
      </c>
      <c r="K22" s="438">
        <v>3</v>
      </c>
      <c r="L22" s="448">
        <v>143</v>
      </c>
    </row>
    <row r="23" spans="1:12" x14ac:dyDescent="0.25">
      <c r="A23" s="443">
        <v>16</v>
      </c>
      <c r="B23" s="439" t="s">
        <v>19</v>
      </c>
      <c r="C23" s="440"/>
      <c r="D23" s="440">
        <v>4</v>
      </c>
      <c r="E23" s="440">
        <v>4</v>
      </c>
      <c r="F23" s="450">
        <v>8</v>
      </c>
      <c r="G23" s="450">
        <v>8</v>
      </c>
      <c r="H23" s="450">
        <v>44</v>
      </c>
      <c r="I23" s="440">
        <v>29</v>
      </c>
      <c r="J23" s="440">
        <v>14</v>
      </c>
      <c r="K23" s="436">
        <v>1</v>
      </c>
      <c r="L23" s="450">
        <v>43</v>
      </c>
    </row>
    <row r="24" spans="1:12" x14ac:dyDescent="0.25">
      <c r="A24" s="444">
        <v>17</v>
      </c>
      <c r="B24" s="441" t="s">
        <v>20</v>
      </c>
      <c r="C24" s="438"/>
      <c r="D24" s="438">
        <v>32</v>
      </c>
      <c r="E24" s="438">
        <v>18</v>
      </c>
      <c r="F24" s="448">
        <v>50</v>
      </c>
      <c r="G24" s="448">
        <v>50</v>
      </c>
      <c r="H24" s="448">
        <v>134</v>
      </c>
      <c r="I24" s="438">
        <v>99</v>
      </c>
      <c r="J24" s="438">
        <v>34</v>
      </c>
      <c r="K24" s="438">
        <v>1</v>
      </c>
      <c r="L24" s="448">
        <v>130</v>
      </c>
    </row>
    <row r="25" spans="1:12" x14ac:dyDescent="0.25">
      <c r="A25" s="443">
        <v>18</v>
      </c>
      <c r="B25" s="439" t="s">
        <v>21</v>
      </c>
      <c r="C25" s="440"/>
      <c r="D25" s="440">
        <v>59</v>
      </c>
      <c r="E25" s="440">
        <v>20</v>
      </c>
      <c r="F25" s="450">
        <v>79</v>
      </c>
      <c r="G25" s="450">
        <v>76</v>
      </c>
      <c r="H25" s="450">
        <v>199</v>
      </c>
      <c r="I25" s="440">
        <v>152</v>
      </c>
      <c r="J25" s="440">
        <v>45</v>
      </c>
      <c r="K25" s="436">
        <v>2</v>
      </c>
      <c r="L25" s="450">
        <v>192</v>
      </c>
    </row>
    <row r="26" spans="1:12" ht="18.75" thickBot="1" x14ac:dyDescent="0.3">
      <c r="A26" s="445"/>
      <c r="B26" s="446" t="s">
        <v>22</v>
      </c>
      <c r="C26" s="447">
        <v>13</v>
      </c>
      <c r="D26" s="447">
        <v>720</v>
      </c>
      <c r="E26" s="447">
        <v>456</v>
      </c>
      <c r="F26" s="449">
        <v>1189</v>
      </c>
      <c r="G26" s="449">
        <v>1132</v>
      </c>
      <c r="H26" s="449">
        <v>2993</v>
      </c>
      <c r="I26" s="447">
        <v>2093</v>
      </c>
      <c r="J26" s="447">
        <v>819</v>
      </c>
      <c r="K26" s="447">
        <v>81</v>
      </c>
      <c r="L26" s="449">
        <v>2820</v>
      </c>
    </row>
    <row r="27" spans="1:12" x14ac:dyDescent="0.25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</row>
    <row r="28" spans="1:12" x14ac:dyDescent="0.25">
      <c r="A28" s="432"/>
      <c r="B28" s="432"/>
      <c r="C28" s="432"/>
      <c r="D28" s="432"/>
      <c r="E28" s="432"/>
      <c r="F28" s="432"/>
      <c r="G28" s="432"/>
      <c r="H28" s="432"/>
      <c r="I28" s="432"/>
      <c r="J28" s="432"/>
      <c r="K28" s="432"/>
      <c r="L28" s="432"/>
    </row>
    <row r="29" spans="1:12" ht="26.25" customHeight="1" x14ac:dyDescent="0.25">
      <c r="A29" s="166" t="s">
        <v>231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</row>
  </sheetData>
  <mergeCells count="15">
    <mergeCell ref="A29:L29"/>
    <mergeCell ref="A28:L28"/>
    <mergeCell ref="H5:L5"/>
    <mergeCell ref="H6:K6"/>
    <mergeCell ref="L6:L7"/>
    <mergeCell ref="A2:L2"/>
    <mergeCell ref="A3:L3"/>
    <mergeCell ref="E5:E7"/>
    <mergeCell ref="F5:F7"/>
    <mergeCell ref="G5:G7"/>
    <mergeCell ref="A5:A7"/>
    <mergeCell ref="B1:G1"/>
    <mergeCell ref="B5:B7"/>
    <mergeCell ref="C5:C7"/>
    <mergeCell ref="D5:D7"/>
  </mergeCells>
  <pageMargins left="0.53" right="0.02" top="0.38" bottom="0.69" header="0.38" footer="0.5"/>
  <pageSetup paperSize="9" orientation="landscape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opLeftCell="A4" zoomScaleNormal="100" workbookViewId="0">
      <selection activeCell="S19" sqref="S19"/>
    </sheetView>
  </sheetViews>
  <sheetFormatPr defaultRowHeight="18.75" x14ac:dyDescent="0.3"/>
  <cols>
    <col min="1" max="1" width="9.140625" style="40"/>
    <col min="2" max="2" width="25.7109375" style="38" bestFit="1" customWidth="1"/>
    <col min="3" max="4" width="15.42578125" style="38" customWidth="1"/>
    <col min="5" max="5" width="14.28515625" style="38" customWidth="1"/>
    <col min="6" max="6" width="7.28515625" style="38" customWidth="1"/>
    <col min="7" max="7" width="6.28515625" style="38" customWidth="1"/>
    <col min="8" max="8" width="17.28515625" style="38" customWidth="1"/>
    <col min="9" max="16384" width="9.140625" style="38"/>
  </cols>
  <sheetData>
    <row r="1" spans="1:17" ht="18.75" customHeight="1" x14ac:dyDescent="0.3">
      <c r="A1" s="170" t="s">
        <v>603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</row>
    <row r="2" spans="1:17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 x14ac:dyDescent="0.3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</row>
    <row r="4" spans="1:17" ht="33.75" customHeight="1" x14ac:dyDescent="0.3">
      <c r="A4" s="167" t="s">
        <v>47</v>
      </c>
      <c r="B4" s="167" t="s">
        <v>2</v>
      </c>
      <c r="C4" s="172" t="s">
        <v>240</v>
      </c>
      <c r="D4" s="173"/>
      <c r="E4" s="173"/>
      <c r="F4" s="173"/>
      <c r="G4" s="174"/>
      <c r="H4" s="172" t="s">
        <v>604</v>
      </c>
      <c r="I4" s="174"/>
      <c r="J4" s="172" t="s">
        <v>605</v>
      </c>
      <c r="K4" s="174"/>
      <c r="L4" s="172" t="s">
        <v>267</v>
      </c>
      <c r="M4" s="174"/>
      <c r="N4" s="172" t="s">
        <v>268</v>
      </c>
      <c r="O4" s="173"/>
      <c r="P4" s="173"/>
      <c r="Q4" s="174"/>
    </row>
    <row r="5" spans="1:17" ht="96" customHeight="1" x14ac:dyDescent="0.3">
      <c r="A5" s="168"/>
      <c r="B5" s="168"/>
      <c r="C5" s="407" t="s">
        <v>606</v>
      </c>
      <c r="D5" s="407" t="s">
        <v>607</v>
      </c>
      <c r="E5" s="407" t="s">
        <v>269</v>
      </c>
      <c r="F5" s="178" t="s">
        <v>270</v>
      </c>
      <c r="G5" s="178"/>
      <c r="H5" s="175"/>
      <c r="I5" s="176"/>
      <c r="J5" s="175"/>
      <c r="K5" s="176"/>
      <c r="L5" s="175"/>
      <c r="M5" s="176"/>
      <c r="N5" s="175"/>
      <c r="O5" s="177"/>
      <c r="P5" s="177"/>
      <c r="Q5" s="176"/>
    </row>
    <row r="6" spans="1:17" ht="18.75" customHeight="1" x14ac:dyDescent="0.3">
      <c r="A6" s="169"/>
      <c r="B6" s="169"/>
      <c r="C6" s="407" t="s">
        <v>248</v>
      </c>
      <c r="D6" s="407" t="s">
        <v>248</v>
      </c>
      <c r="E6" s="407" t="s">
        <v>248</v>
      </c>
      <c r="F6" s="179" t="s">
        <v>248</v>
      </c>
      <c r="G6" s="180"/>
      <c r="H6" s="407" t="s">
        <v>27</v>
      </c>
      <c r="I6" s="407" t="s">
        <v>71</v>
      </c>
      <c r="J6" s="407" t="s">
        <v>27</v>
      </c>
      <c r="K6" s="407" t="s">
        <v>71</v>
      </c>
      <c r="L6" s="407" t="s">
        <v>27</v>
      </c>
      <c r="M6" s="407" t="s">
        <v>71</v>
      </c>
      <c r="N6" s="172" t="s">
        <v>27</v>
      </c>
      <c r="O6" s="173"/>
      <c r="P6" s="178" t="s">
        <v>71</v>
      </c>
      <c r="Q6" s="178"/>
    </row>
    <row r="7" spans="1:17" x14ac:dyDescent="0.3">
      <c r="A7" s="412">
        <v>1</v>
      </c>
      <c r="B7" s="411" t="s">
        <v>29</v>
      </c>
      <c r="C7" s="404">
        <v>4</v>
      </c>
      <c r="D7" s="404">
        <v>74</v>
      </c>
      <c r="E7" s="405">
        <v>81</v>
      </c>
      <c r="F7" s="181">
        <v>199</v>
      </c>
      <c r="G7" s="182"/>
      <c r="H7" s="405">
        <v>2</v>
      </c>
      <c r="I7" s="405">
        <v>2</v>
      </c>
      <c r="J7" s="405">
        <v>92</v>
      </c>
      <c r="K7" s="405">
        <v>95</v>
      </c>
      <c r="L7" s="405">
        <v>10</v>
      </c>
      <c r="M7" s="405">
        <v>10</v>
      </c>
      <c r="N7" s="183">
        <v>121</v>
      </c>
      <c r="O7" s="183"/>
      <c r="P7" s="184">
        <v>124</v>
      </c>
      <c r="Q7" s="185"/>
    </row>
    <row r="8" spans="1:17" x14ac:dyDescent="0.3">
      <c r="A8" s="412">
        <v>2</v>
      </c>
      <c r="B8" s="411" t="s">
        <v>30</v>
      </c>
      <c r="C8" s="404">
        <v>211</v>
      </c>
      <c r="D8" s="404">
        <v>75</v>
      </c>
      <c r="E8" s="405">
        <v>718</v>
      </c>
      <c r="F8" s="181">
        <v>166</v>
      </c>
      <c r="G8" s="182"/>
      <c r="H8" s="405">
        <v>7</v>
      </c>
      <c r="I8" s="405">
        <v>8</v>
      </c>
      <c r="J8" s="405">
        <v>59</v>
      </c>
      <c r="K8" s="405">
        <v>61</v>
      </c>
      <c r="L8" s="405">
        <v>13</v>
      </c>
      <c r="M8" s="405">
        <v>13</v>
      </c>
      <c r="N8" s="181">
        <v>65</v>
      </c>
      <c r="O8" s="182"/>
      <c r="P8" s="184">
        <v>67</v>
      </c>
      <c r="Q8" s="185"/>
    </row>
    <row r="9" spans="1:17" x14ac:dyDescent="0.3">
      <c r="A9" s="412">
        <v>3</v>
      </c>
      <c r="B9" s="411" t="s">
        <v>31</v>
      </c>
      <c r="C9" s="404">
        <v>1</v>
      </c>
      <c r="D9" s="404">
        <v>64</v>
      </c>
      <c r="E9" s="405">
        <v>36</v>
      </c>
      <c r="F9" s="181">
        <v>141</v>
      </c>
      <c r="G9" s="182"/>
      <c r="H9" s="405">
        <v>29</v>
      </c>
      <c r="I9" s="405">
        <v>30</v>
      </c>
      <c r="J9" s="405">
        <v>73</v>
      </c>
      <c r="K9" s="405">
        <v>77</v>
      </c>
      <c r="L9" s="405">
        <v>81</v>
      </c>
      <c r="M9" s="405">
        <v>84</v>
      </c>
      <c r="N9" s="181">
        <v>94</v>
      </c>
      <c r="O9" s="182"/>
      <c r="P9" s="184">
        <v>99</v>
      </c>
      <c r="Q9" s="185"/>
    </row>
    <row r="10" spans="1:17" x14ac:dyDescent="0.3">
      <c r="A10" s="412">
        <v>4</v>
      </c>
      <c r="B10" s="411" t="s">
        <v>32</v>
      </c>
      <c r="C10" s="404">
        <v>531</v>
      </c>
      <c r="D10" s="404">
        <v>429</v>
      </c>
      <c r="E10" s="405">
        <v>2520</v>
      </c>
      <c r="F10" s="181">
        <v>2689</v>
      </c>
      <c r="G10" s="182"/>
      <c r="H10" s="405">
        <v>2562</v>
      </c>
      <c r="I10" s="405">
        <v>2737</v>
      </c>
      <c r="J10" s="405">
        <v>2699</v>
      </c>
      <c r="K10" s="405">
        <v>2796</v>
      </c>
      <c r="L10" s="405">
        <v>4035</v>
      </c>
      <c r="M10" s="405">
        <v>4276</v>
      </c>
      <c r="N10" s="181">
        <v>5467</v>
      </c>
      <c r="O10" s="182"/>
      <c r="P10" s="184">
        <v>5661</v>
      </c>
      <c r="Q10" s="185"/>
    </row>
    <row r="11" spans="1:17" x14ac:dyDescent="0.3">
      <c r="A11" s="412">
        <v>5</v>
      </c>
      <c r="B11" s="411" t="s">
        <v>33</v>
      </c>
      <c r="C11" s="404">
        <v>0</v>
      </c>
      <c r="D11" s="404">
        <v>3</v>
      </c>
      <c r="E11" s="405">
        <v>4</v>
      </c>
      <c r="F11" s="181">
        <v>14</v>
      </c>
      <c r="G11" s="182"/>
      <c r="H11" s="405">
        <v>3</v>
      </c>
      <c r="I11" s="405">
        <v>4</v>
      </c>
      <c r="J11" s="405">
        <v>11</v>
      </c>
      <c r="K11" s="405">
        <v>11</v>
      </c>
      <c r="L11" s="405">
        <v>5</v>
      </c>
      <c r="M11" s="405">
        <v>6</v>
      </c>
      <c r="N11" s="181">
        <v>15</v>
      </c>
      <c r="O11" s="182"/>
      <c r="P11" s="184">
        <v>15</v>
      </c>
      <c r="Q11" s="185"/>
    </row>
    <row r="12" spans="1:17" x14ac:dyDescent="0.3">
      <c r="A12" s="412">
        <v>6</v>
      </c>
      <c r="B12" s="411" t="s">
        <v>34</v>
      </c>
      <c r="C12" s="404">
        <v>7</v>
      </c>
      <c r="D12" s="404">
        <v>74</v>
      </c>
      <c r="E12" s="405">
        <v>97</v>
      </c>
      <c r="F12" s="181">
        <v>244</v>
      </c>
      <c r="G12" s="182"/>
      <c r="H12" s="405">
        <v>71</v>
      </c>
      <c r="I12" s="405">
        <v>75</v>
      </c>
      <c r="J12" s="405">
        <v>202</v>
      </c>
      <c r="K12" s="405">
        <v>206</v>
      </c>
      <c r="L12" s="405">
        <v>178</v>
      </c>
      <c r="M12" s="405">
        <v>181</v>
      </c>
      <c r="N12" s="181">
        <v>326</v>
      </c>
      <c r="O12" s="182"/>
      <c r="P12" s="184">
        <v>331</v>
      </c>
      <c r="Q12" s="185"/>
    </row>
    <row r="13" spans="1:17" x14ac:dyDescent="0.3">
      <c r="A13" s="412">
        <v>7</v>
      </c>
      <c r="B13" s="411" t="s">
        <v>35</v>
      </c>
      <c r="C13" s="404">
        <v>25</v>
      </c>
      <c r="D13" s="404">
        <v>51</v>
      </c>
      <c r="E13" s="405">
        <v>211</v>
      </c>
      <c r="F13" s="181">
        <v>166</v>
      </c>
      <c r="G13" s="182"/>
      <c r="H13" s="405">
        <v>114</v>
      </c>
      <c r="I13" s="405">
        <v>119</v>
      </c>
      <c r="J13" s="405">
        <v>76</v>
      </c>
      <c r="K13" s="405">
        <v>80</v>
      </c>
      <c r="L13" s="405">
        <v>153</v>
      </c>
      <c r="M13" s="405">
        <v>163</v>
      </c>
      <c r="N13" s="181">
        <v>96</v>
      </c>
      <c r="O13" s="182"/>
      <c r="P13" s="184">
        <v>100</v>
      </c>
      <c r="Q13" s="185"/>
    </row>
    <row r="14" spans="1:17" x14ac:dyDescent="0.3">
      <c r="A14" s="412">
        <v>8</v>
      </c>
      <c r="B14" s="411" t="s">
        <v>36</v>
      </c>
      <c r="C14" s="404">
        <v>20</v>
      </c>
      <c r="D14" s="404">
        <v>4</v>
      </c>
      <c r="E14" s="405">
        <v>38</v>
      </c>
      <c r="F14" s="181">
        <v>5</v>
      </c>
      <c r="G14" s="182"/>
      <c r="H14" s="405">
        <v>0</v>
      </c>
      <c r="I14" s="405">
        <v>0</v>
      </c>
      <c r="J14" s="405">
        <v>3</v>
      </c>
      <c r="K14" s="405">
        <v>3</v>
      </c>
      <c r="L14" s="405">
        <v>0</v>
      </c>
      <c r="M14" s="405">
        <v>0</v>
      </c>
      <c r="N14" s="181">
        <v>3</v>
      </c>
      <c r="O14" s="182"/>
      <c r="P14" s="184">
        <v>3</v>
      </c>
      <c r="Q14" s="185"/>
    </row>
    <row r="15" spans="1:17" s="39" customFormat="1" x14ac:dyDescent="0.3">
      <c r="A15" s="410">
        <v>9</v>
      </c>
      <c r="B15" s="409" t="s">
        <v>37</v>
      </c>
      <c r="C15" s="404">
        <v>1</v>
      </c>
      <c r="D15" s="404">
        <v>2</v>
      </c>
      <c r="E15" s="405">
        <v>79</v>
      </c>
      <c r="F15" s="181">
        <v>47</v>
      </c>
      <c r="G15" s="182"/>
      <c r="H15" s="405">
        <v>36</v>
      </c>
      <c r="I15" s="405">
        <v>37</v>
      </c>
      <c r="J15" s="405">
        <v>12</v>
      </c>
      <c r="K15" s="405">
        <v>12</v>
      </c>
      <c r="L15" s="405">
        <v>54</v>
      </c>
      <c r="M15" s="405">
        <v>56</v>
      </c>
      <c r="N15" s="181">
        <v>26</v>
      </c>
      <c r="O15" s="182"/>
      <c r="P15" s="186">
        <v>27</v>
      </c>
      <c r="Q15" s="187"/>
    </row>
    <row r="16" spans="1:17" x14ac:dyDescent="0.3">
      <c r="A16" s="410">
        <v>10</v>
      </c>
      <c r="B16" s="409" t="s">
        <v>38</v>
      </c>
      <c r="C16" s="404">
        <v>1</v>
      </c>
      <c r="D16" s="404">
        <v>32</v>
      </c>
      <c r="E16" s="405">
        <v>46</v>
      </c>
      <c r="F16" s="181">
        <v>99</v>
      </c>
      <c r="G16" s="182"/>
      <c r="H16" s="405">
        <v>1</v>
      </c>
      <c r="I16" s="405">
        <v>1</v>
      </c>
      <c r="J16" s="405">
        <v>16</v>
      </c>
      <c r="K16" s="405">
        <v>18</v>
      </c>
      <c r="L16" s="405">
        <v>2</v>
      </c>
      <c r="M16" s="405">
        <v>3</v>
      </c>
      <c r="N16" s="181">
        <v>17</v>
      </c>
      <c r="O16" s="182"/>
      <c r="P16" s="184">
        <v>19</v>
      </c>
      <c r="Q16" s="185"/>
    </row>
    <row r="17" spans="1:17" x14ac:dyDescent="0.3">
      <c r="A17" s="410">
        <v>11</v>
      </c>
      <c r="B17" s="409" t="s">
        <v>39</v>
      </c>
      <c r="C17" s="404">
        <v>7</v>
      </c>
      <c r="D17" s="404">
        <v>60</v>
      </c>
      <c r="E17" s="405">
        <v>155</v>
      </c>
      <c r="F17" s="181">
        <v>259</v>
      </c>
      <c r="G17" s="182"/>
      <c r="H17" s="405">
        <v>156</v>
      </c>
      <c r="I17" s="405">
        <v>165</v>
      </c>
      <c r="J17" s="405">
        <v>157</v>
      </c>
      <c r="K17" s="405">
        <v>162</v>
      </c>
      <c r="L17" s="405">
        <v>232</v>
      </c>
      <c r="M17" s="405">
        <v>245</v>
      </c>
      <c r="N17" s="181">
        <v>316</v>
      </c>
      <c r="O17" s="182"/>
      <c r="P17" s="184">
        <v>323</v>
      </c>
      <c r="Q17" s="185"/>
    </row>
    <row r="18" spans="1:17" s="39" customFormat="1" x14ac:dyDescent="0.3">
      <c r="A18" s="410">
        <v>12</v>
      </c>
      <c r="B18" s="409" t="s">
        <v>40</v>
      </c>
      <c r="C18" s="404">
        <v>1</v>
      </c>
      <c r="D18" s="404">
        <v>8</v>
      </c>
      <c r="E18" s="405">
        <v>28</v>
      </c>
      <c r="F18" s="181">
        <v>31</v>
      </c>
      <c r="G18" s="182"/>
      <c r="H18" s="405">
        <v>4</v>
      </c>
      <c r="I18" s="405">
        <v>4</v>
      </c>
      <c r="J18" s="405">
        <v>7</v>
      </c>
      <c r="K18" s="405">
        <v>7</v>
      </c>
      <c r="L18" s="405">
        <v>15</v>
      </c>
      <c r="M18" s="405">
        <v>15</v>
      </c>
      <c r="N18" s="181">
        <v>28</v>
      </c>
      <c r="O18" s="182"/>
      <c r="P18" s="186">
        <v>28</v>
      </c>
      <c r="Q18" s="187"/>
    </row>
    <row r="19" spans="1:17" x14ac:dyDescent="0.3">
      <c r="A19" s="410">
        <v>13</v>
      </c>
      <c r="B19" s="409" t="s">
        <v>41</v>
      </c>
      <c r="C19" s="404">
        <v>7</v>
      </c>
      <c r="D19" s="404">
        <v>64</v>
      </c>
      <c r="E19" s="405">
        <v>33</v>
      </c>
      <c r="F19" s="181">
        <v>129</v>
      </c>
      <c r="G19" s="182"/>
      <c r="H19" s="405">
        <v>5</v>
      </c>
      <c r="I19" s="405">
        <v>6</v>
      </c>
      <c r="J19" s="405">
        <v>11</v>
      </c>
      <c r="K19" s="405">
        <v>12</v>
      </c>
      <c r="L19" s="405">
        <v>7</v>
      </c>
      <c r="M19" s="405">
        <v>8</v>
      </c>
      <c r="N19" s="181">
        <v>13</v>
      </c>
      <c r="O19" s="182"/>
      <c r="P19" s="184">
        <v>14</v>
      </c>
      <c r="Q19" s="185"/>
    </row>
    <row r="20" spans="1:17" x14ac:dyDescent="0.3">
      <c r="A20" s="410">
        <v>14</v>
      </c>
      <c r="B20" s="409" t="s">
        <v>42</v>
      </c>
      <c r="C20" s="404">
        <v>3</v>
      </c>
      <c r="D20" s="404">
        <v>35</v>
      </c>
      <c r="E20" s="405">
        <v>96</v>
      </c>
      <c r="F20" s="181">
        <v>128</v>
      </c>
      <c r="G20" s="182"/>
      <c r="H20" s="405">
        <v>5</v>
      </c>
      <c r="I20" s="405">
        <v>5</v>
      </c>
      <c r="J20" s="405">
        <v>14</v>
      </c>
      <c r="K20" s="405">
        <v>14</v>
      </c>
      <c r="L20" s="405">
        <v>8</v>
      </c>
      <c r="M20" s="405">
        <v>8</v>
      </c>
      <c r="N20" s="181">
        <v>20</v>
      </c>
      <c r="O20" s="182"/>
      <c r="P20" s="184">
        <v>20</v>
      </c>
      <c r="Q20" s="185"/>
    </row>
    <row r="21" spans="1:17" x14ac:dyDescent="0.3">
      <c r="A21" s="410">
        <v>15</v>
      </c>
      <c r="B21" s="409" t="s">
        <v>43</v>
      </c>
      <c r="C21" s="404">
        <v>2</v>
      </c>
      <c r="D21" s="404">
        <v>24</v>
      </c>
      <c r="E21" s="405">
        <v>191</v>
      </c>
      <c r="F21" s="181">
        <v>148</v>
      </c>
      <c r="G21" s="182"/>
      <c r="H21" s="405">
        <v>1</v>
      </c>
      <c r="I21" s="405">
        <v>1</v>
      </c>
      <c r="J21" s="405">
        <v>97</v>
      </c>
      <c r="K21" s="405">
        <v>104</v>
      </c>
      <c r="L21" s="405">
        <v>1</v>
      </c>
      <c r="M21" s="405">
        <v>1</v>
      </c>
      <c r="N21" s="181">
        <v>104</v>
      </c>
      <c r="O21" s="182"/>
      <c r="P21" s="184">
        <v>111</v>
      </c>
      <c r="Q21" s="185"/>
    </row>
    <row r="22" spans="1:17" x14ac:dyDescent="0.3">
      <c r="A22" s="410">
        <v>16</v>
      </c>
      <c r="B22" s="409" t="s">
        <v>44</v>
      </c>
      <c r="C22" s="404">
        <v>1</v>
      </c>
      <c r="D22" s="404">
        <v>69</v>
      </c>
      <c r="E22" s="405">
        <v>35</v>
      </c>
      <c r="F22" s="181">
        <v>130</v>
      </c>
      <c r="G22" s="182"/>
      <c r="H22" s="405">
        <v>12</v>
      </c>
      <c r="I22" s="405">
        <v>13</v>
      </c>
      <c r="J22" s="405">
        <v>56</v>
      </c>
      <c r="K22" s="405">
        <v>58</v>
      </c>
      <c r="L22" s="405">
        <v>17</v>
      </c>
      <c r="M22" s="405">
        <v>17</v>
      </c>
      <c r="N22" s="181">
        <v>61</v>
      </c>
      <c r="O22" s="182"/>
      <c r="P22" s="184">
        <v>63</v>
      </c>
      <c r="Q22" s="185"/>
    </row>
    <row r="23" spans="1:17" x14ac:dyDescent="0.3">
      <c r="A23" s="410">
        <v>17</v>
      </c>
      <c r="B23" s="409" t="s">
        <v>45</v>
      </c>
      <c r="C23" s="404">
        <v>0</v>
      </c>
      <c r="D23" s="404">
        <v>2</v>
      </c>
      <c r="E23" s="405">
        <v>1</v>
      </c>
      <c r="F23" s="181">
        <v>2</v>
      </c>
      <c r="G23" s="182"/>
      <c r="H23" s="405">
        <v>1</v>
      </c>
      <c r="I23" s="405">
        <v>1</v>
      </c>
      <c r="J23" s="405">
        <v>0</v>
      </c>
      <c r="K23" s="405">
        <v>0</v>
      </c>
      <c r="L23" s="405">
        <v>1</v>
      </c>
      <c r="M23" s="405">
        <v>1</v>
      </c>
      <c r="N23" s="181">
        <v>1</v>
      </c>
      <c r="O23" s="182"/>
      <c r="P23" s="184">
        <v>1</v>
      </c>
      <c r="Q23" s="185"/>
    </row>
    <row r="24" spans="1:17" x14ac:dyDescent="0.3">
      <c r="A24" s="410">
        <v>18</v>
      </c>
      <c r="B24" s="409" t="s">
        <v>46</v>
      </c>
      <c r="C24" s="404">
        <v>3</v>
      </c>
      <c r="D24" s="404">
        <v>2</v>
      </c>
      <c r="E24" s="405">
        <v>16</v>
      </c>
      <c r="F24" s="181">
        <v>28</v>
      </c>
      <c r="G24" s="182"/>
      <c r="H24" s="405">
        <v>3</v>
      </c>
      <c r="I24" s="405">
        <v>3</v>
      </c>
      <c r="J24" s="405">
        <v>5</v>
      </c>
      <c r="K24" s="405">
        <v>5</v>
      </c>
      <c r="L24" s="405">
        <v>13</v>
      </c>
      <c r="M24" s="405">
        <v>13</v>
      </c>
      <c r="N24" s="181">
        <v>51</v>
      </c>
      <c r="O24" s="182"/>
      <c r="P24" s="184">
        <v>51</v>
      </c>
      <c r="Q24" s="185"/>
    </row>
    <row r="25" spans="1:17" x14ac:dyDescent="0.3">
      <c r="A25" s="410"/>
      <c r="B25" s="408" t="s">
        <v>119</v>
      </c>
      <c r="C25" s="406">
        <v>825</v>
      </c>
      <c r="D25" s="406">
        <v>1072</v>
      </c>
      <c r="E25" s="406">
        <v>4385</v>
      </c>
      <c r="F25" s="188">
        <v>4625</v>
      </c>
      <c r="G25" s="189"/>
      <c r="H25" s="406">
        <v>3012</v>
      </c>
      <c r="I25" s="406">
        <v>3211</v>
      </c>
      <c r="J25" s="406">
        <v>3590</v>
      </c>
      <c r="K25" s="406">
        <v>3721</v>
      </c>
      <c r="L25" s="406">
        <v>4825</v>
      </c>
      <c r="M25" s="406">
        <v>5100</v>
      </c>
      <c r="N25" s="190">
        <v>6824</v>
      </c>
      <c r="O25" s="191"/>
      <c r="P25" s="192">
        <v>7057</v>
      </c>
      <c r="Q25" s="193"/>
    </row>
    <row r="26" spans="1:17" x14ac:dyDescent="0.3">
      <c r="D26" s="39"/>
      <c r="F26" s="39"/>
      <c r="H26" s="39"/>
    </row>
  </sheetData>
  <mergeCells count="69">
    <mergeCell ref="F24:G24"/>
    <mergeCell ref="F25:G25"/>
    <mergeCell ref="F17:G17"/>
    <mergeCell ref="F18:G18"/>
    <mergeCell ref="F19:G19"/>
    <mergeCell ref="F20:G20"/>
    <mergeCell ref="F21:G21"/>
    <mergeCell ref="C4:G4"/>
    <mergeCell ref="F5:G5"/>
    <mergeCell ref="F6:G6"/>
    <mergeCell ref="F7:G7"/>
    <mergeCell ref="F8:G8"/>
    <mergeCell ref="H4:I5"/>
    <mergeCell ref="J4:K5"/>
    <mergeCell ref="N19:O19"/>
    <mergeCell ref="N20:O20"/>
    <mergeCell ref="N21:O21"/>
    <mergeCell ref="N4:Q5"/>
    <mergeCell ref="N6:O6"/>
    <mergeCell ref="P6:Q6"/>
    <mergeCell ref="N14:O14"/>
    <mergeCell ref="N15:O15"/>
    <mergeCell ref="N16:O16"/>
    <mergeCell ref="N17:O17"/>
    <mergeCell ref="N18:O18"/>
    <mergeCell ref="N9:O9"/>
    <mergeCell ref="N10:O10"/>
    <mergeCell ref="N11:O11"/>
    <mergeCell ref="N24:O24"/>
    <mergeCell ref="N25:O25"/>
    <mergeCell ref="P23:Q23"/>
    <mergeCell ref="N23:O23"/>
    <mergeCell ref="P24:Q24"/>
    <mergeCell ref="P25:Q25"/>
    <mergeCell ref="F23:G23"/>
    <mergeCell ref="P21:Q21"/>
    <mergeCell ref="P22:Q22"/>
    <mergeCell ref="N22:O22"/>
    <mergeCell ref="F22:G22"/>
    <mergeCell ref="P20:Q20"/>
    <mergeCell ref="P19:Q19"/>
    <mergeCell ref="P17:Q17"/>
    <mergeCell ref="P18:Q18"/>
    <mergeCell ref="P15:Q15"/>
    <mergeCell ref="P16:Q16"/>
    <mergeCell ref="F15:G15"/>
    <mergeCell ref="F16:G16"/>
    <mergeCell ref="N13:O13"/>
    <mergeCell ref="P13:Q13"/>
    <mergeCell ref="P14:Q14"/>
    <mergeCell ref="F13:G13"/>
    <mergeCell ref="F14:G14"/>
    <mergeCell ref="N12:O12"/>
    <mergeCell ref="P11:Q11"/>
    <mergeCell ref="P12:Q12"/>
    <mergeCell ref="F11:G11"/>
    <mergeCell ref="F12:G12"/>
    <mergeCell ref="P9:Q9"/>
    <mergeCell ref="P10:Q10"/>
    <mergeCell ref="F9:G9"/>
    <mergeCell ref="F10:G10"/>
    <mergeCell ref="P7:Q7"/>
    <mergeCell ref="P8:Q8"/>
    <mergeCell ref="N7:O7"/>
    <mergeCell ref="N8:O8"/>
    <mergeCell ref="A1:Q3"/>
    <mergeCell ref="L4:M5"/>
    <mergeCell ref="A4:A6"/>
    <mergeCell ref="B4:B6"/>
  </mergeCells>
  <pageMargins left="0.7" right="0.7" top="0.75" bottom="0.75" header="0.3" footer="0.3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70" zoomScaleNormal="70" workbookViewId="0">
      <pane xSplit="2" ySplit="2" topLeftCell="C3" activePane="bottomRight" state="frozen"/>
      <selection activeCell="F27" sqref="F27"/>
      <selection pane="topRight" activeCell="F27" sqref="F27"/>
      <selection pane="bottomLeft" activeCell="F27" sqref="F27"/>
      <selection pane="bottomRight" activeCell="Q17" sqref="Q17"/>
    </sheetView>
  </sheetViews>
  <sheetFormatPr defaultRowHeight="15.75" x14ac:dyDescent="0.25"/>
  <cols>
    <col min="1" max="1" width="5.42578125" style="42" customWidth="1"/>
    <col min="2" max="2" width="21.42578125" style="41" bestFit="1" customWidth="1"/>
    <col min="3" max="3" width="14.140625" style="42" customWidth="1"/>
    <col min="4" max="4" width="15.5703125" style="42" customWidth="1"/>
    <col min="5" max="5" width="13.42578125" style="42" customWidth="1"/>
    <col min="6" max="6" width="19.7109375" style="42" customWidth="1"/>
    <col min="7" max="7" width="23" style="41" customWidth="1"/>
    <col min="8" max="8" width="17" style="41" customWidth="1"/>
    <col min="9" max="11" width="14.5703125" style="41" customWidth="1"/>
    <col min="12" max="12" width="17.42578125" style="41" customWidth="1"/>
    <col min="13" max="13" width="24" style="41" bestFit="1" customWidth="1"/>
    <col min="14" max="14" width="15.85546875" style="41" customWidth="1"/>
    <col min="15" max="15" width="8.42578125" style="41" customWidth="1"/>
    <col min="16" max="16384" width="9.140625" style="41"/>
  </cols>
  <sheetData>
    <row r="1" spans="1:16" ht="48" customHeight="1" x14ac:dyDescent="0.25">
      <c r="A1" s="401" t="s">
        <v>608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</row>
    <row r="2" spans="1:16" ht="25.5" customHeight="1" x14ac:dyDescent="0.25">
      <c r="A2" s="216" t="s">
        <v>124</v>
      </c>
      <c r="B2" s="216" t="s">
        <v>2</v>
      </c>
      <c r="C2" s="252" t="s">
        <v>609</v>
      </c>
      <c r="D2" s="253"/>
      <c r="E2" s="253"/>
      <c r="F2" s="253"/>
      <c r="G2" s="253"/>
      <c r="H2" s="253"/>
      <c r="I2" s="402" t="s">
        <v>249</v>
      </c>
      <c r="J2" s="216"/>
      <c r="K2" s="216"/>
      <c r="L2" s="216"/>
      <c r="M2" s="216"/>
      <c r="N2" s="216"/>
    </row>
    <row r="3" spans="1:16" ht="87" customHeight="1" thickBot="1" x14ac:dyDescent="0.3">
      <c r="A3" s="356"/>
      <c r="B3" s="356"/>
      <c r="C3" s="398" t="s">
        <v>161</v>
      </c>
      <c r="D3" s="398" t="s">
        <v>162</v>
      </c>
      <c r="E3" s="398" t="s">
        <v>163</v>
      </c>
      <c r="F3" s="398" t="s">
        <v>164</v>
      </c>
      <c r="G3" s="398" t="s">
        <v>165</v>
      </c>
      <c r="H3" s="369" t="s">
        <v>166</v>
      </c>
      <c r="I3" s="370" t="s">
        <v>161</v>
      </c>
      <c r="J3" s="398" t="s">
        <v>162</v>
      </c>
      <c r="K3" s="398" t="s">
        <v>163</v>
      </c>
      <c r="L3" s="398" t="s">
        <v>164</v>
      </c>
      <c r="M3" s="398" t="s">
        <v>165</v>
      </c>
      <c r="N3" s="398" t="s">
        <v>166</v>
      </c>
    </row>
    <row r="4" spans="1:16" ht="27.75" customHeight="1" thickTop="1" x14ac:dyDescent="0.25">
      <c r="A4" s="372">
        <v>1</v>
      </c>
      <c r="B4" s="371" t="s">
        <v>70</v>
      </c>
      <c r="C4" s="354"/>
      <c r="D4" s="368">
        <v>27</v>
      </c>
      <c r="E4" s="368">
        <v>2908</v>
      </c>
      <c r="F4" s="345">
        <v>2934</v>
      </c>
      <c r="G4" s="368">
        <v>2497</v>
      </c>
      <c r="H4" s="349">
        <v>96</v>
      </c>
      <c r="I4" s="354"/>
      <c r="J4" s="368">
        <v>31</v>
      </c>
      <c r="K4" s="368">
        <v>3024</v>
      </c>
      <c r="L4" s="345">
        <v>3055</v>
      </c>
      <c r="M4" s="368">
        <v>2563</v>
      </c>
      <c r="N4" s="346">
        <v>105</v>
      </c>
    </row>
    <row r="5" spans="1:16" ht="27.75" customHeight="1" x14ac:dyDescent="0.25">
      <c r="A5" s="400">
        <v>2</v>
      </c>
      <c r="B5" s="399" t="s">
        <v>69</v>
      </c>
      <c r="C5" s="341"/>
      <c r="D5" s="367">
        <v>17</v>
      </c>
      <c r="E5" s="367">
        <v>1675</v>
      </c>
      <c r="F5" s="345">
        <v>1692</v>
      </c>
      <c r="G5" s="367">
        <v>1032</v>
      </c>
      <c r="H5" s="352">
        <v>88</v>
      </c>
      <c r="I5" s="341"/>
      <c r="J5" s="367">
        <v>19</v>
      </c>
      <c r="K5" s="367">
        <v>1743</v>
      </c>
      <c r="L5" s="345">
        <v>1764</v>
      </c>
      <c r="M5" s="367">
        <v>1066</v>
      </c>
      <c r="N5" s="348">
        <v>95</v>
      </c>
      <c r="O5" s="65"/>
      <c r="P5" s="66"/>
    </row>
    <row r="6" spans="1:16" ht="27.75" customHeight="1" x14ac:dyDescent="0.25">
      <c r="A6" s="397">
        <v>3</v>
      </c>
      <c r="B6" s="373" t="s">
        <v>68</v>
      </c>
      <c r="C6" s="344">
        <v>3</v>
      </c>
      <c r="D6" s="366">
        <v>24</v>
      </c>
      <c r="E6" s="366">
        <v>4119</v>
      </c>
      <c r="F6" s="345">
        <v>4146</v>
      </c>
      <c r="G6" s="366">
        <v>2874</v>
      </c>
      <c r="H6" s="355">
        <v>143</v>
      </c>
      <c r="I6" s="344">
        <v>3</v>
      </c>
      <c r="J6" s="366">
        <v>24</v>
      </c>
      <c r="K6" s="366">
        <v>4283</v>
      </c>
      <c r="L6" s="345">
        <v>4312</v>
      </c>
      <c r="M6" s="366">
        <v>2959</v>
      </c>
      <c r="N6" s="351">
        <v>160</v>
      </c>
      <c r="O6" s="65"/>
      <c r="P6" s="66"/>
    </row>
    <row r="7" spans="1:16" ht="27.75" customHeight="1" x14ac:dyDescent="0.25">
      <c r="A7" s="400">
        <v>4</v>
      </c>
      <c r="B7" s="399" t="s">
        <v>67</v>
      </c>
      <c r="C7" s="341">
        <v>2</v>
      </c>
      <c r="D7" s="367">
        <v>286</v>
      </c>
      <c r="E7" s="367">
        <v>16378</v>
      </c>
      <c r="F7" s="345">
        <v>16666</v>
      </c>
      <c r="G7" s="367">
        <v>4133</v>
      </c>
      <c r="H7" s="352">
        <v>404</v>
      </c>
      <c r="I7" s="341">
        <v>5</v>
      </c>
      <c r="J7" s="367">
        <v>291</v>
      </c>
      <c r="K7" s="367">
        <v>16888</v>
      </c>
      <c r="L7" s="345">
        <v>17188</v>
      </c>
      <c r="M7" s="367">
        <v>4280</v>
      </c>
      <c r="N7" s="348">
        <v>443</v>
      </c>
      <c r="O7" s="65"/>
      <c r="P7" s="66"/>
    </row>
    <row r="8" spans="1:16" ht="27.75" customHeight="1" x14ac:dyDescent="0.25">
      <c r="A8" s="397">
        <v>5</v>
      </c>
      <c r="B8" s="373" t="s">
        <v>66</v>
      </c>
      <c r="C8" s="344"/>
      <c r="D8" s="366">
        <v>78</v>
      </c>
      <c r="E8" s="366">
        <v>7595</v>
      </c>
      <c r="F8" s="345">
        <v>7673</v>
      </c>
      <c r="G8" s="366">
        <v>5546</v>
      </c>
      <c r="H8" s="355">
        <v>265</v>
      </c>
      <c r="I8" s="344"/>
      <c r="J8" s="366">
        <v>80</v>
      </c>
      <c r="K8" s="366">
        <v>7927</v>
      </c>
      <c r="L8" s="345">
        <v>8006</v>
      </c>
      <c r="M8" s="366">
        <v>5729</v>
      </c>
      <c r="N8" s="351">
        <v>289</v>
      </c>
      <c r="O8" s="65"/>
      <c r="P8" s="66"/>
    </row>
    <row r="9" spans="1:16" ht="27.75" customHeight="1" x14ac:dyDescent="0.25">
      <c r="A9" s="400">
        <v>6</v>
      </c>
      <c r="B9" s="399" t="s">
        <v>9</v>
      </c>
      <c r="C9" s="341">
        <v>2</v>
      </c>
      <c r="D9" s="367">
        <v>108</v>
      </c>
      <c r="E9" s="367">
        <v>11273</v>
      </c>
      <c r="F9" s="345">
        <v>11383</v>
      </c>
      <c r="G9" s="367">
        <v>5737</v>
      </c>
      <c r="H9" s="352">
        <v>412</v>
      </c>
      <c r="I9" s="341">
        <v>2</v>
      </c>
      <c r="J9" s="367">
        <v>112</v>
      </c>
      <c r="K9" s="367">
        <v>11729</v>
      </c>
      <c r="L9" s="345">
        <v>11844</v>
      </c>
      <c r="M9" s="367">
        <v>5933</v>
      </c>
      <c r="N9" s="348">
        <v>443</v>
      </c>
      <c r="O9" s="65"/>
      <c r="P9" s="66"/>
    </row>
    <row r="10" spans="1:16" ht="27.75" customHeight="1" x14ac:dyDescent="0.25">
      <c r="A10" s="397">
        <v>7</v>
      </c>
      <c r="B10" s="373" t="s">
        <v>10</v>
      </c>
      <c r="C10" s="344">
        <v>1</v>
      </c>
      <c r="D10" s="366">
        <v>58</v>
      </c>
      <c r="E10" s="366">
        <v>3695</v>
      </c>
      <c r="F10" s="345">
        <v>3753</v>
      </c>
      <c r="G10" s="366">
        <v>3053</v>
      </c>
      <c r="H10" s="355">
        <v>194</v>
      </c>
      <c r="I10" s="344">
        <v>1</v>
      </c>
      <c r="J10" s="366">
        <v>65</v>
      </c>
      <c r="K10" s="366">
        <v>3849</v>
      </c>
      <c r="L10" s="345">
        <v>3915</v>
      </c>
      <c r="M10" s="366">
        <v>3119</v>
      </c>
      <c r="N10" s="351">
        <v>214</v>
      </c>
      <c r="O10" s="65"/>
      <c r="P10" s="66"/>
    </row>
    <row r="11" spans="1:16" ht="27.75" customHeight="1" x14ac:dyDescent="0.25">
      <c r="A11" s="400">
        <v>8</v>
      </c>
      <c r="B11" s="399" t="s">
        <v>11</v>
      </c>
      <c r="C11" s="341"/>
      <c r="D11" s="367">
        <v>42</v>
      </c>
      <c r="E11" s="367">
        <v>3831</v>
      </c>
      <c r="F11" s="345">
        <v>3873</v>
      </c>
      <c r="G11" s="367">
        <v>3129</v>
      </c>
      <c r="H11" s="352">
        <v>136</v>
      </c>
      <c r="I11" s="341"/>
      <c r="J11" s="367">
        <v>46</v>
      </c>
      <c r="K11" s="367">
        <v>4010</v>
      </c>
      <c r="L11" s="345">
        <v>4057</v>
      </c>
      <c r="M11" s="367">
        <v>3239</v>
      </c>
      <c r="N11" s="348">
        <v>151</v>
      </c>
      <c r="O11" s="65"/>
      <c r="P11" s="66"/>
    </row>
    <row r="12" spans="1:16" ht="27.75" customHeight="1" x14ac:dyDescent="0.25">
      <c r="A12" s="397">
        <v>9</v>
      </c>
      <c r="B12" s="373" t="s">
        <v>12</v>
      </c>
      <c r="C12" s="344">
        <v>1</v>
      </c>
      <c r="D12" s="366">
        <v>45</v>
      </c>
      <c r="E12" s="366">
        <v>4518</v>
      </c>
      <c r="F12" s="345">
        <v>4563</v>
      </c>
      <c r="G12" s="366">
        <v>2844</v>
      </c>
      <c r="H12" s="355">
        <v>164</v>
      </c>
      <c r="I12" s="344">
        <v>2</v>
      </c>
      <c r="J12" s="366">
        <v>48</v>
      </c>
      <c r="K12" s="366">
        <v>4734</v>
      </c>
      <c r="L12" s="345">
        <v>4782</v>
      </c>
      <c r="M12" s="366">
        <v>2964</v>
      </c>
      <c r="N12" s="351">
        <v>181</v>
      </c>
      <c r="O12" s="65"/>
      <c r="P12" s="66"/>
    </row>
    <row r="13" spans="1:16" ht="27.75" customHeight="1" x14ac:dyDescent="0.25">
      <c r="A13" s="400">
        <v>10</v>
      </c>
      <c r="B13" s="399" t="s">
        <v>13</v>
      </c>
      <c r="C13" s="341"/>
      <c r="D13" s="367">
        <v>19</v>
      </c>
      <c r="E13" s="367">
        <v>1573</v>
      </c>
      <c r="F13" s="345">
        <v>1592</v>
      </c>
      <c r="G13" s="367">
        <v>988</v>
      </c>
      <c r="H13" s="352">
        <v>41</v>
      </c>
      <c r="I13" s="341">
        <v>1</v>
      </c>
      <c r="J13" s="367">
        <v>19</v>
      </c>
      <c r="K13" s="367">
        <v>1640</v>
      </c>
      <c r="L13" s="345">
        <v>1660</v>
      </c>
      <c r="M13" s="367">
        <v>1023</v>
      </c>
      <c r="N13" s="348">
        <v>44</v>
      </c>
      <c r="O13" s="65"/>
      <c r="P13" s="66"/>
    </row>
    <row r="14" spans="1:16" ht="27.75" customHeight="1" x14ac:dyDescent="0.25">
      <c r="A14" s="397">
        <v>11</v>
      </c>
      <c r="B14" s="373" t="s">
        <v>14</v>
      </c>
      <c r="C14" s="344">
        <v>3</v>
      </c>
      <c r="D14" s="366">
        <v>62</v>
      </c>
      <c r="E14" s="366">
        <v>3506</v>
      </c>
      <c r="F14" s="345">
        <v>3571</v>
      </c>
      <c r="G14" s="366">
        <v>1551</v>
      </c>
      <c r="H14" s="355">
        <v>100</v>
      </c>
      <c r="I14" s="344">
        <v>3</v>
      </c>
      <c r="J14" s="366">
        <v>64</v>
      </c>
      <c r="K14" s="366">
        <v>3654</v>
      </c>
      <c r="L14" s="345">
        <v>3723</v>
      </c>
      <c r="M14" s="366">
        <v>1619</v>
      </c>
      <c r="N14" s="351">
        <v>109</v>
      </c>
      <c r="O14" s="65"/>
      <c r="P14" s="66"/>
    </row>
    <row r="15" spans="1:16" ht="27.75" customHeight="1" x14ac:dyDescent="0.25">
      <c r="A15" s="400">
        <v>12</v>
      </c>
      <c r="B15" s="399" t="s">
        <v>15</v>
      </c>
      <c r="C15" s="341">
        <v>2</v>
      </c>
      <c r="D15" s="367">
        <v>34</v>
      </c>
      <c r="E15" s="367">
        <v>3799</v>
      </c>
      <c r="F15" s="345">
        <v>3835</v>
      </c>
      <c r="G15" s="367">
        <v>2260</v>
      </c>
      <c r="H15" s="352">
        <v>221</v>
      </c>
      <c r="I15" s="341">
        <v>3</v>
      </c>
      <c r="J15" s="367">
        <v>38</v>
      </c>
      <c r="K15" s="367">
        <v>3964</v>
      </c>
      <c r="L15" s="345">
        <v>4007</v>
      </c>
      <c r="M15" s="367">
        <v>2319</v>
      </c>
      <c r="N15" s="348">
        <v>241</v>
      </c>
      <c r="O15" s="65"/>
      <c r="P15" s="66"/>
    </row>
    <row r="16" spans="1:16" ht="27.75" customHeight="1" x14ac:dyDescent="0.25">
      <c r="A16" s="397">
        <v>13</v>
      </c>
      <c r="B16" s="373" t="s">
        <v>16</v>
      </c>
      <c r="C16" s="344"/>
      <c r="D16" s="366">
        <v>19</v>
      </c>
      <c r="E16" s="366">
        <v>1898</v>
      </c>
      <c r="F16" s="345">
        <v>1917</v>
      </c>
      <c r="G16" s="366">
        <v>1087</v>
      </c>
      <c r="H16" s="355">
        <v>33</v>
      </c>
      <c r="I16" s="344"/>
      <c r="J16" s="366">
        <v>19</v>
      </c>
      <c r="K16" s="366">
        <v>1987</v>
      </c>
      <c r="L16" s="345">
        <v>2001</v>
      </c>
      <c r="M16" s="366">
        <v>1103</v>
      </c>
      <c r="N16" s="351">
        <v>37</v>
      </c>
      <c r="O16" s="65"/>
      <c r="P16" s="66"/>
    </row>
    <row r="17" spans="1:16" ht="27.75" customHeight="1" x14ac:dyDescent="0.25">
      <c r="A17" s="400">
        <v>14</v>
      </c>
      <c r="B17" s="399" t="s">
        <v>17</v>
      </c>
      <c r="C17" s="341"/>
      <c r="D17" s="367">
        <v>42</v>
      </c>
      <c r="E17" s="367">
        <v>2888</v>
      </c>
      <c r="F17" s="345">
        <v>2930</v>
      </c>
      <c r="G17" s="367">
        <v>1760</v>
      </c>
      <c r="H17" s="352">
        <v>115</v>
      </c>
      <c r="I17" s="341"/>
      <c r="J17" s="367">
        <v>45</v>
      </c>
      <c r="K17" s="367">
        <v>3018</v>
      </c>
      <c r="L17" s="345">
        <v>3064</v>
      </c>
      <c r="M17" s="367">
        <v>1815</v>
      </c>
      <c r="N17" s="348">
        <v>122</v>
      </c>
    </row>
    <row r="18" spans="1:16" ht="27.75" customHeight="1" x14ac:dyDescent="0.25">
      <c r="A18" s="397">
        <v>15</v>
      </c>
      <c r="B18" s="373" t="s">
        <v>18</v>
      </c>
      <c r="C18" s="344"/>
      <c r="D18" s="366">
        <v>29</v>
      </c>
      <c r="E18" s="366">
        <v>2284</v>
      </c>
      <c r="F18" s="345">
        <v>2313</v>
      </c>
      <c r="G18" s="366">
        <v>1302</v>
      </c>
      <c r="H18" s="355">
        <v>100</v>
      </c>
      <c r="I18" s="344"/>
      <c r="J18" s="366">
        <v>31</v>
      </c>
      <c r="K18" s="366">
        <v>2395</v>
      </c>
      <c r="L18" s="345">
        <v>2424</v>
      </c>
      <c r="M18" s="366">
        <v>1340</v>
      </c>
      <c r="N18" s="351">
        <v>110</v>
      </c>
    </row>
    <row r="19" spans="1:16" ht="27.75" customHeight="1" x14ac:dyDescent="0.25">
      <c r="A19" s="400">
        <v>16</v>
      </c>
      <c r="B19" s="399" t="s">
        <v>19</v>
      </c>
      <c r="C19" s="341"/>
      <c r="D19" s="367">
        <v>57</v>
      </c>
      <c r="E19" s="367">
        <v>8224</v>
      </c>
      <c r="F19" s="345">
        <v>8281</v>
      </c>
      <c r="G19" s="367">
        <v>1373</v>
      </c>
      <c r="H19" s="352">
        <v>85</v>
      </c>
      <c r="I19" s="341"/>
      <c r="J19" s="367">
        <v>57</v>
      </c>
      <c r="K19" s="367">
        <v>8446</v>
      </c>
      <c r="L19" s="345">
        <v>8500</v>
      </c>
      <c r="M19" s="367">
        <v>1402</v>
      </c>
      <c r="N19" s="348">
        <v>89</v>
      </c>
      <c r="O19" s="65"/>
      <c r="P19" s="66"/>
    </row>
    <row r="20" spans="1:16" ht="27.75" customHeight="1" x14ac:dyDescent="0.25">
      <c r="A20" s="397">
        <v>17</v>
      </c>
      <c r="B20" s="373" t="s">
        <v>20</v>
      </c>
      <c r="C20" s="344"/>
      <c r="D20" s="366">
        <v>43</v>
      </c>
      <c r="E20" s="366">
        <v>3595</v>
      </c>
      <c r="F20" s="345">
        <v>3637</v>
      </c>
      <c r="G20" s="366">
        <v>4074</v>
      </c>
      <c r="H20" s="355">
        <v>247</v>
      </c>
      <c r="I20" s="344"/>
      <c r="J20" s="366">
        <v>46</v>
      </c>
      <c r="K20" s="366">
        <v>3766</v>
      </c>
      <c r="L20" s="345">
        <v>3814</v>
      </c>
      <c r="M20" s="366">
        <v>4209</v>
      </c>
      <c r="N20" s="351">
        <v>268</v>
      </c>
    </row>
    <row r="21" spans="1:16" ht="27.75" customHeight="1" x14ac:dyDescent="0.25">
      <c r="A21" s="400">
        <v>18</v>
      </c>
      <c r="B21" s="399" t="s">
        <v>21</v>
      </c>
      <c r="C21" s="341">
        <v>1</v>
      </c>
      <c r="D21" s="367">
        <v>52</v>
      </c>
      <c r="E21" s="367">
        <v>5238</v>
      </c>
      <c r="F21" s="345">
        <v>5291</v>
      </c>
      <c r="G21" s="367">
        <v>3080</v>
      </c>
      <c r="H21" s="352">
        <v>191</v>
      </c>
      <c r="I21" s="341">
        <v>1</v>
      </c>
      <c r="J21" s="367">
        <v>58</v>
      </c>
      <c r="K21" s="367">
        <v>5468</v>
      </c>
      <c r="L21" s="345">
        <v>5529</v>
      </c>
      <c r="M21" s="367">
        <v>3173</v>
      </c>
      <c r="N21" s="348">
        <v>208</v>
      </c>
      <c r="O21" s="65"/>
      <c r="P21" s="66"/>
    </row>
    <row r="22" spans="1:16" s="67" customFormat="1" ht="35.25" customHeight="1" x14ac:dyDescent="0.25">
      <c r="A22" s="320" t="s">
        <v>22</v>
      </c>
      <c r="B22" s="321"/>
      <c r="C22" s="340">
        <v>15</v>
      </c>
      <c r="D22" s="340">
        <v>1042</v>
      </c>
      <c r="E22" s="340">
        <v>88997</v>
      </c>
      <c r="F22" s="345">
        <v>90050</v>
      </c>
      <c r="G22" s="340">
        <v>48320</v>
      </c>
      <c r="H22" s="343">
        <v>3035</v>
      </c>
      <c r="I22" s="347">
        <v>21</v>
      </c>
      <c r="J22" s="340">
        <v>1093</v>
      </c>
      <c r="K22" s="340">
        <v>92525</v>
      </c>
      <c r="L22" s="345">
        <v>93617</v>
      </c>
      <c r="M22" s="340">
        <v>49855</v>
      </c>
      <c r="N22" s="340">
        <v>3309</v>
      </c>
    </row>
    <row r="23" spans="1:16" ht="20.25" customHeight="1" x14ac:dyDescent="0.25">
      <c r="A23" s="114"/>
      <c r="B23" s="109"/>
      <c r="C23" s="144"/>
      <c r="D23" s="144"/>
      <c r="E23" s="144"/>
      <c r="F23" s="144"/>
      <c r="G23" s="145"/>
      <c r="H23" s="145"/>
      <c r="I23" s="109"/>
      <c r="J23" s="145"/>
      <c r="K23" s="145"/>
      <c r="L23" s="145"/>
      <c r="M23" s="145"/>
      <c r="N23" s="145"/>
    </row>
    <row r="24" spans="1:16" x14ac:dyDescent="0.25">
      <c r="C24" s="69"/>
      <c r="D24" s="69"/>
      <c r="E24" s="69"/>
      <c r="F24" s="69"/>
      <c r="G24" s="70"/>
      <c r="H24" s="70"/>
      <c r="I24" s="70"/>
      <c r="J24" s="70"/>
      <c r="K24" s="70"/>
      <c r="L24" s="70"/>
      <c r="M24" s="70"/>
      <c r="N24" s="70"/>
    </row>
    <row r="26" spans="1:16" x14ac:dyDescent="0.25">
      <c r="G26" s="70"/>
      <c r="H26" s="70"/>
    </row>
  </sheetData>
  <autoFilter ref="A3:N22"/>
  <mergeCells count="6">
    <mergeCell ref="A22:B22"/>
    <mergeCell ref="A1:N1"/>
    <mergeCell ref="A2:A3"/>
    <mergeCell ref="B2:B3"/>
    <mergeCell ref="C2:H2"/>
    <mergeCell ref="I2:N2"/>
  </mergeCells>
  <printOptions horizontalCentered="1" verticalCentered="1"/>
  <pageMargins left="0.6692913385826772" right="0.15748031496062992" top="0.11811023622047245" bottom="0.15748031496062992" header="0.19685039370078741" footer="0.51181102362204722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zoomScale="90" zoomScaleNormal="90" workbookViewId="0">
      <selection activeCell="O30" sqref="O30"/>
    </sheetView>
  </sheetViews>
  <sheetFormatPr defaultColWidth="8.7109375" defaultRowHeight="12.75" x14ac:dyDescent="0.25"/>
  <cols>
    <col min="1" max="1" width="4.7109375" style="15" customWidth="1"/>
    <col min="2" max="2" width="25.7109375" style="15" bestFit="1" customWidth="1"/>
    <col min="3" max="3" width="12.5703125" style="17" customWidth="1"/>
    <col min="4" max="4" width="12" style="17" customWidth="1"/>
    <col min="5" max="5" width="17.140625" style="17" customWidth="1"/>
    <col min="6" max="6" width="12" style="17" customWidth="1"/>
    <col min="7" max="7" width="13.5703125" style="17" customWidth="1"/>
    <col min="8" max="8" width="14.5703125" style="17" customWidth="1"/>
    <col min="9" max="9" width="15.140625" style="17" customWidth="1"/>
    <col min="10" max="10" width="15.42578125" style="17" customWidth="1"/>
    <col min="11" max="11" width="15.42578125" style="20" customWidth="1"/>
    <col min="12" max="12" width="15.7109375" style="17" customWidth="1"/>
    <col min="13" max="13" width="16.140625" style="17" customWidth="1"/>
    <col min="14" max="14" width="15.5703125" style="17" customWidth="1"/>
    <col min="15" max="15" width="15.140625" style="17" customWidth="1"/>
    <col min="16" max="16" width="14.7109375" style="17" customWidth="1"/>
    <col min="17" max="16384" width="8.7109375" style="17"/>
  </cols>
  <sheetData>
    <row r="1" spans="1:18" s="15" customFormat="1" ht="12.75" customHeight="1" x14ac:dyDescent="0.25">
      <c r="A1" s="452" t="s">
        <v>610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</row>
    <row r="2" spans="1:18" s="15" customFormat="1" ht="27.75" customHeight="1" x14ac:dyDescent="0.25">
      <c r="A2" s="413"/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</row>
    <row r="3" spans="1:18" s="16" customFormat="1" ht="15.75" customHeight="1" x14ac:dyDescent="0.25">
      <c r="A3" s="454" t="s">
        <v>47</v>
      </c>
      <c r="B3" s="479" t="s">
        <v>2</v>
      </c>
      <c r="C3" s="481" t="s">
        <v>48</v>
      </c>
      <c r="D3" s="481"/>
      <c r="E3" s="481"/>
      <c r="F3" s="481"/>
      <c r="G3" s="481"/>
      <c r="H3" s="459" t="s">
        <v>49</v>
      </c>
      <c r="I3" s="459" t="s">
        <v>237</v>
      </c>
      <c r="J3" s="454" t="s">
        <v>50</v>
      </c>
      <c r="K3" s="454" t="s">
        <v>51</v>
      </c>
      <c r="L3" s="454" t="s">
        <v>52</v>
      </c>
      <c r="M3" s="454" t="s">
        <v>53</v>
      </c>
      <c r="N3" s="454" t="s">
        <v>54</v>
      </c>
      <c r="O3" s="403" t="s">
        <v>365</v>
      </c>
      <c r="P3" s="454" t="s">
        <v>232</v>
      </c>
      <c r="Q3" s="454" t="s">
        <v>55</v>
      </c>
      <c r="R3" s="454" t="s">
        <v>56</v>
      </c>
    </row>
    <row r="4" spans="1:18" s="16" customFormat="1" ht="15.75" customHeight="1" x14ac:dyDescent="0.25">
      <c r="A4" s="454"/>
      <c r="B4" s="479"/>
      <c r="C4" s="459" t="s">
        <v>238</v>
      </c>
      <c r="D4" s="478" t="s">
        <v>57</v>
      </c>
      <c r="E4" s="478"/>
      <c r="F4" s="478"/>
      <c r="G4" s="478"/>
      <c r="H4" s="458"/>
      <c r="I4" s="458"/>
      <c r="J4" s="454"/>
      <c r="K4" s="454"/>
      <c r="L4" s="454"/>
      <c r="M4" s="454"/>
      <c r="N4" s="454"/>
      <c r="O4" s="456"/>
      <c r="P4" s="454"/>
      <c r="Q4" s="454"/>
      <c r="R4" s="454"/>
    </row>
    <row r="5" spans="1:18" s="16" customFormat="1" ht="79.5" thickBot="1" x14ac:dyDescent="0.3">
      <c r="A5" s="453"/>
      <c r="B5" s="480"/>
      <c r="C5" s="457"/>
      <c r="D5" s="463" t="s">
        <v>58</v>
      </c>
      <c r="E5" s="463" t="s">
        <v>187</v>
      </c>
      <c r="F5" s="463" t="s">
        <v>59</v>
      </c>
      <c r="G5" s="463" t="s">
        <v>60</v>
      </c>
      <c r="H5" s="457"/>
      <c r="I5" s="457"/>
      <c r="J5" s="453"/>
      <c r="K5" s="453"/>
      <c r="L5" s="453"/>
      <c r="M5" s="453"/>
      <c r="N5" s="453"/>
      <c r="O5" s="455"/>
      <c r="P5" s="453"/>
      <c r="Q5" s="453"/>
      <c r="R5" s="453"/>
    </row>
    <row r="6" spans="1:18" ht="16.5" thickTop="1" x14ac:dyDescent="0.25">
      <c r="A6" s="464">
        <v>1</v>
      </c>
      <c r="B6" s="462" t="s">
        <v>29</v>
      </c>
      <c r="C6" s="468">
        <v>119</v>
      </c>
      <c r="D6" s="473">
        <v>2</v>
      </c>
      <c r="E6" s="473">
        <v>8</v>
      </c>
      <c r="F6" s="473">
        <v>92</v>
      </c>
      <c r="G6" s="469">
        <v>2</v>
      </c>
      <c r="H6" s="469"/>
      <c r="I6" s="469"/>
      <c r="J6" s="469"/>
      <c r="K6" s="469">
        <v>1</v>
      </c>
      <c r="L6" s="469">
        <v>7</v>
      </c>
      <c r="M6" s="469"/>
      <c r="N6" s="469">
        <v>6</v>
      </c>
      <c r="O6" s="469"/>
      <c r="P6" s="469"/>
      <c r="Q6" s="464" t="s">
        <v>432</v>
      </c>
      <c r="R6" s="464" t="s">
        <v>288</v>
      </c>
    </row>
    <row r="7" spans="1:18" ht="15.75" x14ac:dyDescent="0.25">
      <c r="A7" s="465">
        <v>2</v>
      </c>
      <c r="B7" s="460" t="s">
        <v>30</v>
      </c>
      <c r="C7" s="475">
        <v>65</v>
      </c>
      <c r="D7" s="474">
        <v>1</v>
      </c>
      <c r="E7" s="474">
        <v>16</v>
      </c>
      <c r="F7" s="474">
        <v>30</v>
      </c>
      <c r="G7" s="470">
        <v>3</v>
      </c>
      <c r="H7" s="470"/>
      <c r="I7" s="470"/>
      <c r="J7" s="470">
        <v>3</v>
      </c>
      <c r="K7" s="470">
        <v>2</v>
      </c>
      <c r="L7" s="470">
        <v>3</v>
      </c>
      <c r="M7" s="470"/>
      <c r="N7" s="470">
        <v>5</v>
      </c>
      <c r="O7" s="470"/>
      <c r="P7" s="470"/>
      <c r="Q7" s="465" t="s">
        <v>611</v>
      </c>
      <c r="R7" s="465" t="s">
        <v>340</v>
      </c>
    </row>
    <row r="8" spans="1:18" ht="15.75" x14ac:dyDescent="0.25">
      <c r="A8" s="466">
        <v>3</v>
      </c>
      <c r="B8" s="461" t="s">
        <v>31</v>
      </c>
      <c r="C8" s="468">
        <v>104</v>
      </c>
      <c r="D8" s="473">
        <v>3</v>
      </c>
      <c r="E8" s="473">
        <v>34</v>
      </c>
      <c r="F8" s="473">
        <v>40</v>
      </c>
      <c r="G8" s="471">
        <v>6</v>
      </c>
      <c r="H8" s="471"/>
      <c r="I8" s="471">
        <v>2</v>
      </c>
      <c r="J8" s="471">
        <v>2</v>
      </c>
      <c r="K8" s="471">
        <v>4</v>
      </c>
      <c r="L8" s="471">
        <v>5</v>
      </c>
      <c r="M8" s="471">
        <v>1</v>
      </c>
      <c r="N8" s="471">
        <v>6</v>
      </c>
      <c r="O8" s="471"/>
      <c r="P8" s="471">
        <v>1</v>
      </c>
      <c r="Q8" s="466" t="s">
        <v>265</v>
      </c>
      <c r="R8" s="466" t="s">
        <v>309</v>
      </c>
    </row>
    <row r="9" spans="1:18" ht="15.75" x14ac:dyDescent="0.25">
      <c r="A9" s="465">
        <v>4</v>
      </c>
      <c r="B9" s="460" t="s">
        <v>32</v>
      </c>
      <c r="C9" s="475">
        <v>688</v>
      </c>
      <c r="D9" s="474">
        <v>162</v>
      </c>
      <c r="E9" s="474">
        <v>102</v>
      </c>
      <c r="F9" s="474">
        <v>169</v>
      </c>
      <c r="G9" s="470">
        <v>19</v>
      </c>
      <c r="H9" s="470">
        <v>5</v>
      </c>
      <c r="I9" s="470"/>
      <c r="J9" s="470">
        <v>28</v>
      </c>
      <c r="K9" s="470">
        <v>48</v>
      </c>
      <c r="L9" s="470">
        <v>121</v>
      </c>
      <c r="M9" s="470">
        <v>8</v>
      </c>
      <c r="N9" s="470">
        <v>28</v>
      </c>
      <c r="O9" s="470"/>
      <c r="P9" s="470"/>
      <c r="Q9" s="465" t="s">
        <v>612</v>
      </c>
      <c r="R9" s="465" t="s">
        <v>613</v>
      </c>
    </row>
    <row r="10" spans="1:18" ht="15.75" x14ac:dyDescent="0.25">
      <c r="A10" s="466">
        <v>5</v>
      </c>
      <c r="B10" s="461" t="s">
        <v>33</v>
      </c>
      <c r="C10" s="468">
        <v>231</v>
      </c>
      <c r="D10" s="473"/>
      <c r="E10" s="473">
        <v>26</v>
      </c>
      <c r="F10" s="473">
        <v>134</v>
      </c>
      <c r="G10" s="471">
        <v>5</v>
      </c>
      <c r="H10" s="471"/>
      <c r="I10" s="471"/>
      <c r="J10" s="471">
        <v>20</v>
      </c>
      <c r="K10" s="471">
        <v>15</v>
      </c>
      <c r="L10" s="471">
        <v>27</v>
      </c>
      <c r="M10" s="471"/>
      <c r="N10" s="471">
        <v>7</v>
      </c>
      <c r="O10" s="471">
        <v>1</v>
      </c>
      <c r="P10" s="471"/>
      <c r="Q10" s="466" t="s">
        <v>614</v>
      </c>
      <c r="R10" s="466" t="s">
        <v>393</v>
      </c>
    </row>
    <row r="11" spans="1:18" ht="15.75" x14ac:dyDescent="0.25">
      <c r="A11" s="465">
        <v>6</v>
      </c>
      <c r="B11" s="460" t="s">
        <v>34</v>
      </c>
      <c r="C11" s="475">
        <v>372</v>
      </c>
      <c r="D11" s="474">
        <v>1</v>
      </c>
      <c r="E11" s="474">
        <v>88</v>
      </c>
      <c r="F11" s="474">
        <v>122</v>
      </c>
      <c r="G11" s="470">
        <v>4</v>
      </c>
      <c r="H11" s="470"/>
      <c r="I11" s="470"/>
      <c r="J11" s="470">
        <v>18</v>
      </c>
      <c r="K11" s="470">
        <v>44</v>
      </c>
      <c r="L11" s="470">
        <v>72</v>
      </c>
      <c r="M11" s="470"/>
      <c r="N11" s="470">
        <v>20</v>
      </c>
      <c r="O11" s="470">
        <v>3</v>
      </c>
      <c r="P11" s="470"/>
      <c r="Q11" s="465" t="s">
        <v>316</v>
      </c>
      <c r="R11" s="465" t="s">
        <v>615</v>
      </c>
    </row>
    <row r="12" spans="1:18" ht="15.75" x14ac:dyDescent="0.25">
      <c r="A12" s="466">
        <v>7</v>
      </c>
      <c r="B12" s="461" t="s">
        <v>35</v>
      </c>
      <c r="C12" s="468">
        <v>101</v>
      </c>
      <c r="D12" s="473">
        <v>12</v>
      </c>
      <c r="E12" s="473">
        <v>11</v>
      </c>
      <c r="F12" s="473">
        <v>44</v>
      </c>
      <c r="G12" s="471">
        <v>4</v>
      </c>
      <c r="H12" s="471"/>
      <c r="I12" s="471"/>
      <c r="J12" s="471">
        <v>13</v>
      </c>
      <c r="K12" s="471">
        <v>5</v>
      </c>
      <c r="L12" s="471">
        <v>8</v>
      </c>
      <c r="M12" s="471"/>
      <c r="N12" s="471">
        <v>1</v>
      </c>
      <c r="O12" s="471">
        <v>1</v>
      </c>
      <c r="P12" s="471"/>
      <c r="Q12" s="466" t="s">
        <v>616</v>
      </c>
      <c r="R12" s="466" t="s">
        <v>263</v>
      </c>
    </row>
    <row r="13" spans="1:18" ht="15.75" x14ac:dyDescent="0.25">
      <c r="A13" s="465">
        <v>8</v>
      </c>
      <c r="B13" s="460" t="s">
        <v>36</v>
      </c>
      <c r="C13" s="475">
        <v>120</v>
      </c>
      <c r="D13" s="474">
        <v>2</v>
      </c>
      <c r="E13" s="474">
        <v>47</v>
      </c>
      <c r="F13" s="474">
        <v>58</v>
      </c>
      <c r="G13" s="470">
        <v>1</v>
      </c>
      <c r="H13" s="470"/>
      <c r="I13" s="470"/>
      <c r="J13" s="470">
        <v>2</v>
      </c>
      <c r="K13" s="470">
        <v>6</v>
      </c>
      <c r="L13" s="470">
        <v>3</v>
      </c>
      <c r="M13" s="470">
        <v>1</v>
      </c>
      <c r="N13" s="470">
        <v>0</v>
      </c>
      <c r="O13" s="470"/>
      <c r="P13" s="470"/>
      <c r="Q13" s="465" t="s">
        <v>341</v>
      </c>
      <c r="R13" s="465" t="s">
        <v>283</v>
      </c>
    </row>
    <row r="14" spans="1:18" ht="15.75" x14ac:dyDescent="0.25">
      <c r="A14" s="466">
        <v>9</v>
      </c>
      <c r="B14" s="461" t="s">
        <v>37</v>
      </c>
      <c r="C14" s="468">
        <v>176</v>
      </c>
      <c r="D14" s="473">
        <v>1</v>
      </c>
      <c r="E14" s="473">
        <v>74</v>
      </c>
      <c r="F14" s="473">
        <v>45</v>
      </c>
      <c r="G14" s="471">
        <v>0</v>
      </c>
      <c r="H14" s="471"/>
      <c r="I14" s="471"/>
      <c r="J14" s="471">
        <v>3</v>
      </c>
      <c r="K14" s="471">
        <v>6</v>
      </c>
      <c r="L14" s="471">
        <v>38</v>
      </c>
      <c r="M14" s="471"/>
      <c r="N14" s="471">
        <v>8</v>
      </c>
      <c r="O14" s="471"/>
      <c r="P14" s="471">
        <v>1</v>
      </c>
      <c r="Q14" s="466" t="s">
        <v>345</v>
      </c>
      <c r="R14" s="466" t="s">
        <v>617</v>
      </c>
    </row>
    <row r="15" spans="1:18" ht="15.75" x14ac:dyDescent="0.25">
      <c r="A15" s="465">
        <v>10</v>
      </c>
      <c r="B15" s="460" t="s">
        <v>38</v>
      </c>
      <c r="C15" s="475">
        <v>38</v>
      </c>
      <c r="D15" s="474">
        <v>2</v>
      </c>
      <c r="E15" s="474">
        <v>3</v>
      </c>
      <c r="F15" s="474">
        <v>26</v>
      </c>
      <c r="G15" s="470">
        <v>2</v>
      </c>
      <c r="H15" s="470"/>
      <c r="I15" s="470"/>
      <c r="J15" s="470"/>
      <c r="K15" s="470">
        <v>2</v>
      </c>
      <c r="L15" s="470">
        <v>2</v>
      </c>
      <c r="M15" s="470"/>
      <c r="N15" s="470">
        <v>1</v>
      </c>
      <c r="O15" s="470"/>
      <c r="P15" s="470"/>
      <c r="Q15" s="465" t="s">
        <v>356</v>
      </c>
      <c r="R15" s="465" t="s">
        <v>356</v>
      </c>
    </row>
    <row r="16" spans="1:18" ht="15.75" x14ac:dyDescent="0.25">
      <c r="A16" s="466">
        <v>11</v>
      </c>
      <c r="B16" s="461" t="s">
        <v>39</v>
      </c>
      <c r="C16" s="468">
        <v>151</v>
      </c>
      <c r="D16" s="473"/>
      <c r="E16" s="473">
        <v>50</v>
      </c>
      <c r="F16" s="473">
        <v>64</v>
      </c>
      <c r="G16" s="471">
        <v>2</v>
      </c>
      <c r="H16" s="471"/>
      <c r="I16" s="471"/>
      <c r="J16" s="471">
        <v>7</v>
      </c>
      <c r="K16" s="471">
        <v>5</v>
      </c>
      <c r="L16" s="471">
        <v>14</v>
      </c>
      <c r="M16" s="471"/>
      <c r="N16" s="471">
        <v>5</v>
      </c>
      <c r="O16" s="471">
        <v>4</v>
      </c>
      <c r="P16" s="471"/>
      <c r="Q16" s="466" t="s">
        <v>297</v>
      </c>
      <c r="R16" s="466" t="s">
        <v>247</v>
      </c>
    </row>
    <row r="17" spans="1:18" ht="15.75" x14ac:dyDescent="0.25">
      <c r="A17" s="465">
        <v>12</v>
      </c>
      <c r="B17" s="460" t="s">
        <v>40</v>
      </c>
      <c r="C17" s="475">
        <v>65</v>
      </c>
      <c r="D17" s="474"/>
      <c r="E17" s="474">
        <v>8</v>
      </c>
      <c r="F17" s="474">
        <v>34</v>
      </c>
      <c r="G17" s="470">
        <v>4</v>
      </c>
      <c r="H17" s="470"/>
      <c r="I17" s="470"/>
      <c r="J17" s="470">
        <v>10</v>
      </c>
      <c r="K17" s="470">
        <v>2</v>
      </c>
      <c r="L17" s="470"/>
      <c r="M17" s="470"/>
      <c r="N17" s="470">
        <v>7</v>
      </c>
      <c r="O17" s="470"/>
      <c r="P17" s="470"/>
      <c r="Q17" s="465" t="s">
        <v>322</v>
      </c>
      <c r="R17" s="465" t="s">
        <v>285</v>
      </c>
    </row>
    <row r="18" spans="1:18" ht="15.75" x14ac:dyDescent="0.25">
      <c r="A18" s="466">
        <v>13</v>
      </c>
      <c r="B18" s="461" t="s">
        <v>41</v>
      </c>
      <c r="C18" s="468">
        <v>59</v>
      </c>
      <c r="D18" s="473"/>
      <c r="E18" s="473">
        <v>12</v>
      </c>
      <c r="F18" s="473">
        <v>42</v>
      </c>
      <c r="G18" s="471">
        <v>0</v>
      </c>
      <c r="H18" s="471"/>
      <c r="I18" s="471"/>
      <c r="J18" s="471"/>
      <c r="K18" s="471"/>
      <c r="L18" s="471">
        <v>5</v>
      </c>
      <c r="M18" s="471"/>
      <c r="N18" s="471">
        <v>0</v>
      </c>
      <c r="O18" s="471"/>
      <c r="P18" s="471"/>
      <c r="Q18" s="466" t="s">
        <v>286</v>
      </c>
      <c r="R18" s="466" t="s">
        <v>279</v>
      </c>
    </row>
    <row r="19" spans="1:18" ht="15.75" x14ac:dyDescent="0.25">
      <c r="A19" s="465">
        <v>14</v>
      </c>
      <c r="B19" s="460" t="s">
        <v>42</v>
      </c>
      <c r="C19" s="475">
        <v>147</v>
      </c>
      <c r="D19" s="474"/>
      <c r="E19" s="474">
        <v>26</v>
      </c>
      <c r="F19" s="474">
        <v>92</v>
      </c>
      <c r="G19" s="470">
        <v>0</v>
      </c>
      <c r="H19" s="470"/>
      <c r="I19" s="470"/>
      <c r="J19" s="470"/>
      <c r="K19" s="470">
        <v>5</v>
      </c>
      <c r="L19" s="470">
        <v>5</v>
      </c>
      <c r="M19" s="470">
        <v>1</v>
      </c>
      <c r="N19" s="470">
        <v>16</v>
      </c>
      <c r="O19" s="470">
        <v>2</v>
      </c>
      <c r="P19" s="470"/>
      <c r="Q19" s="465" t="s">
        <v>281</v>
      </c>
      <c r="R19" s="465" t="s">
        <v>357</v>
      </c>
    </row>
    <row r="20" spans="1:18" ht="15.75" x14ac:dyDescent="0.25">
      <c r="A20" s="466">
        <v>15</v>
      </c>
      <c r="B20" s="461" t="s">
        <v>43</v>
      </c>
      <c r="C20" s="468">
        <v>94</v>
      </c>
      <c r="D20" s="473">
        <v>1</v>
      </c>
      <c r="E20" s="473">
        <v>13</v>
      </c>
      <c r="F20" s="473">
        <v>70</v>
      </c>
      <c r="G20" s="471">
        <v>0</v>
      </c>
      <c r="H20" s="471"/>
      <c r="I20" s="471"/>
      <c r="J20" s="471">
        <v>1</v>
      </c>
      <c r="K20" s="471"/>
      <c r="L20" s="471">
        <v>2</v>
      </c>
      <c r="M20" s="471"/>
      <c r="N20" s="471">
        <v>7</v>
      </c>
      <c r="O20" s="471"/>
      <c r="P20" s="471"/>
      <c r="Q20" s="466" t="s">
        <v>288</v>
      </c>
      <c r="R20" s="466" t="s">
        <v>285</v>
      </c>
    </row>
    <row r="21" spans="1:18" ht="15.75" x14ac:dyDescent="0.25">
      <c r="A21" s="465">
        <v>16</v>
      </c>
      <c r="B21" s="460" t="s">
        <v>44</v>
      </c>
      <c r="C21" s="475">
        <v>53</v>
      </c>
      <c r="D21" s="474"/>
      <c r="E21" s="474">
        <v>29</v>
      </c>
      <c r="F21" s="474">
        <v>14</v>
      </c>
      <c r="G21" s="470">
        <v>2</v>
      </c>
      <c r="H21" s="470"/>
      <c r="I21" s="470"/>
      <c r="J21" s="470">
        <v>2</v>
      </c>
      <c r="K21" s="470"/>
      <c r="L21" s="470">
        <v>4</v>
      </c>
      <c r="M21" s="470"/>
      <c r="N21" s="470">
        <v>2</v>
      </c>
      <c r="O21" s="470"/>
      <c r="P21" s="470"/>
      <c r="Q21" s="465" t="s">
        <v>307</v>
      </c>
      <c r="R21" s="465" t="s">
        <v>340</v>
      </c>
    </row>
    <row r="22" spans="1:18" ht="15.75" x14ac:dyDescent="0.25">
      <c r="A22" s="466">
        <v>17</v>
      </c>
      <c r="B22" s="461" t="s">
        <v>45</v>
      </c>
      <c r="C22" s="468">
        <v>159</v>
      </c>
      <c r="D22" s="473">
        <v>4</v>
      </c>
      <c r="E22" s="473">
        <v>26</v>
      </c>
      <c r="F22" s="473">
        <v>108</v>
      </c>
      <c r="G22" s="471">
        <v>1</v>
      </c>
      <c r="H22" s="471"/>
      <c r="I22" s="471"/>
      <c r="J22" s="471"/>
      <c r="K22" s="471">
        <v>7</v>
      </c>
      <c r="L22" s="471">
        <v>2</v>
      </c>
      <c r="M22" s="471"/>
      <c r="N22" s="471">
        <v>7</v>
      </c>
      <c r="O22" s="471">
        <v>4</v>
      </c>
      <c r="P22" s="471"/>
      <c r="Q22" s="466" t="s">
        <v>294</v>
      </c>
      <c r="R22" s="466" t="s">
        <v>341</v>
      </c>
    </row>
    <row r="23" spans="1:18" ht="15.75" x14ac:dyDescent="0.25">
      <c r="A23" s="465">
        <v>18</v>
      </c>
      <c r="B23" s="460" t="s">
        <v>46</v>
      </c>
      <c r="C23" s="475">
        <v>313</v>
      </c>
      <c r="D23" s="474">
        <v>5</v>
      </c>
      <c r="E23" s="474">
        <v>54</v>
      </c>
      <c r="F23" s="474">
        <v>88</v>
      </c>
      <c r="G23" s="470">
        <v>10</v>
      </c>
      <c r="H23" s="470"/>
      <c r="I23" s="470"/>
      <c r="J23" s="470">
        <v>17</v>
      </c>
      <c r="K23" s="470">
        <v>31</v>
      </c>
      <c r="L23" s="470">
        <v>67</v>
      </c>
      <c r="M23" s="470"/>
      <c r="N23" s="470">
        <v>40</v>
      </c>
      <c r="O23" s="470"/>
      <c r="P23" s="470"/>
      <c r="Q23" s="465" t="s">
        <v>407</v>
      </c>
      <c r="R23" s="465" t="s">
        <v>339</v>
      </c>
    </row>
    <row r="24" spans="1:18" s="18" customFormat="1" ht="23.25" x14ac:dyDescent="0.25">
      <c r="A24" s="476" t="s">
        <v>61</v>
      </c>
      <c r="B24" s="477"/>
      <c r="C24" s="468">
        <v>3055</v>
      </c>
      <c r="D24" s="472">
        <v>196</v>
      </c>
      <c r="E24" s="472">
        <v>627</v>
      </c>
      <c r="F24" s="472">
        <v>1272</v>
      </c>
      <c r="G24" s="472">
        <v>65</v>
      </c>
      <c r="H24" s="472">
        <v>5</v>
      </c>
      <c r="I24" s="472">
        <v>2</v>
      </c>
      <c r="J24" s="472">
        <v>126</v>
      </c>
      <c r="K24" s="472">
        <v>183</v>
      </c>
      <c r="L24" s="472">
        <v>385</v>
      </c>
      <c r="M24" s="472">
        <v>11</v>
      </c>
      <c r="N24" s="472">
        <v>166</v>
      </c>
      <c r="O24" s="472">
        <v>15</v>
      </c>
      <c r="P24" s="472">
        <v>2</v>
      </c>
      <c r="Q24" s="467" t="s">
        <v>618</v>
      </c>
      <c r="R24" s="467" t="s">
        <v>619</v>
      </c>
    </row>
    <row r="25" spans="1:18" s="19" customFormat="1" ht="49.5" customHeight="1" x14ac:dyDescent="0.25">
      <c r="A25" s="194" t="s">
        <v>62</v>
      </c>
      <c r="B25" s="194"/>
      <c r="C25" s="135"/>
      <c r="D25" s="135"/>
      <c r="E25" s="135"/>
      <c r="F25" s="135"/>
      <c r="G25" s="135"/>
      <c r="H25" s="135"/>
      <c r="I25" s="135"/>
      <c r="J25" s="135"/>
      <c r="K25" s="135"/>
      <c r="L25" s="136"/>
      <c r="M25" s="135"/>
      <c r="N25" s="135"/>
      <c r="O25" s="135"/>
      <c r="P25" s="135"/>
      <c r="Q25" s="135"/>
    </row>
  </sheetData>
  <sheetProtection selectLockedCells="1" selectUnlockedCells="1"/>
  <mergeCells count="20">
    <mergeCell ref="H3:H5"/>
    <mergeCell ref="J3:J5"/>
    <mergeCell ref="C4:C5"/>
    <mergeCell ref="D4:G4"/>
    <mergeCell ref="A3:A5"/>
    <mergeCell ref="B3:B5"/>
    <mergeCell ref="C3:G3"/>
    <mergeCell ref="I3:I5"/>
    <mergeCell ref="O3:O5"/>
    <mergeCell ref="K3:K5"/>
    <mergeCell ref="L3:L5"/>
    <mergeCell ref="M3:M5"/>
    <mergeCell ref="N3:N5"/>
    <mergeCell ref="R3:R5"/>
    <mergeCell ref="R1:R2"/>
    <mergeCell ref="A1:Q2"/>
    <mergeCell ref="P3:P5"/>
    <mergeCell ref="Q3:Q5"/>
    <mergeCell ref="A25:B25"/>
    <mergeCell ref="A24:B24"/>
  </mergeCells>
  <printOptions horizontalCentered="1"/>
  <pageMargins left="0.39370078740157483" right="0.39370078740157483" top="0.78740157480314965" bottom="0.19685039370078741" header="0.19685039370078741" footer="0.19685039370078741"/>
  <pageSetup paperSize="9" scale="58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="90" zoomScaleNormal="90" workbookViewId="0">
      <pane xSplit="2" ySplit="2" topLeftCell="C3" activePane="bottomRight" state="frozen"/>
      <selection activeCell="F27" sqref="F27"/>
      <selection pane="topRight" activeCell="F27" sqref="F27"/>
      <selection pane="bottomLeft" activeCell="F27" sqref="F27"/>
      <selection pane="bottomRight" activeCell="I25" sqref="I25"/>
    </sheetView>
  </sheetViews>
  <sheetFormatPr defaultRowHeight="15" x14ac:dyDescent="0.25"/>
  <cols>
    <col min="1" max="1" width="9" customWidth="1"/>
    <col min="2" max="2" width="25.7109375" bestFit="1" customWidth="1"/>
    <col min="3" max="3" width="12.5703125" customWidth="1"/>
    <col min="4" max="4" width="19.85546875" customWidth="1"/>
    <col min="5" max="5" width="15.5703125" customWidth="1"/>
    <col min="6" max="6" width="14.28515625" customWidth="1"/>
    <col min="7" max="9" width="15.28515625" customWidth="1"/>
    <col min="10" max="10" width="15.5703125" customWidth="1"/>
    <col min="11" max="11" width="13.42578125" bestFit="1" customWidth="1"/>
    <col min="12" max="12" width="20" bestFit="1" customWidth="1"/>
    <col min="13" max="13" width="15.7109375" bestFit="1" customWidth="1"/>
    <col min="14" max="14" width="23.140625" customWidth="1"/>
    <col min="15" max="15" width="17.7109375" customWidth="1"/>
  </cols>
  <sheetData>
    <row r="1" spans="1:15" ht="18.75" customHeight="1" x14ac:dyDescent="0.25">
      <c r="A1" s="198" t="s">
        <v>679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</row>
    <row r="2" spans="1:15" ht="15.75" customHeight="1" x14ac:dyDescent="0.25">
      <c r="A2" s="196" t="s">
        <v>47</v>
      </c>
      <c r="B2" s="196" t="s">
        <v>2</v>
      </c>
      <c r="C2" s="196" t="s">
        <v>620</v>
      </c>
      <c r="D2" s="196"/>
      <c r="E2" s="196"/>
      <c r="F2" s="196"/>
      <c r="G2" s="196"/>
      <c r="H2" s="196"/>
      <c r="I2" s="197"/>
      <c r="J2" s="197"/>
      <c r="K2" s="199" t="s">
        <v>250</v>
      </c>
      <c r="L2" s="200"/>
      <c r="M2" s="200"/>
      <c r="N2" s="200"/>
      <c r="O2" s="200"/>
    </row>
    <row r="3" spans="1:15" ht="78.75" x14ac:dyDescent="0.25">
      <c r="A3" s="196"/>
      <c r="B3" s="196"/>
      <c r="C3" s="502" t="s">
        <v>105</v>
      </c>
      <c r="D3" s="502" t="s">
        <v>106</v>
      </c>
      <c r="E3" s="502" t="s">
        <v>107</v>
      </c>
      <c r="F3" s="502" t="s">
        <v>108</v>
      </c>
      <c r="G3" s="502" t="s">
        <v>109</v>
      </c>
      <c r="H3" s="502" t="s">
        <v>411</v>
      </c>
      <c r="I3" s="502" t="s">
        <v>110</v>
      </c>
      <c r="J3" s="501" t="s">
        <v>412</v>
      </c>
      <c r="K3" s="500" t="s">
        <v>111</v>
      </c>
      <c r="L3" s="502" t="s">
        <v>366</v>
      </c>
      <c r="M3" s="502" t="s">
        <v>112</v>
      </c>
      <c r="N3" s="502" t="s">
        <v>113</v>
      </c>
      <c r="O3" s="502" t="s">
        <v>114</v>
      </c>
    </row>
    <row r="4" spans="1:15" s="33" customFormat="1" ht="15.75" x14ac:dyDescent="0.25">
      <c r="A4" s="495" t="s">
        <v>86</v>
      </c>
      <c r="B4" s="497" t="s">
        <v>29</v>
      </c>
      <c r="C4" s="498">
        <v>0</v>
      </c>
      <c r="D4" s="496">
        <v>18</v>
      </c>
      <c r="E4" s="496">
        <v>2</v>
      </c>
      <c r="F4" s="496" t="s">
        <v>621</v>
      </c>
      <c r="G4" s="496" t="s">
        <v>413</v>
      </c>
      <c r="H4" s="488">
        <v>1203</v>
      </c>
      <c r="I4" s="496" t="s">
        <v>622</v>
      </c>
      <c r="J4" s="494">
        <v>11</v>
      </c>
      <c r="K4" s="494">
        <v>2</v>
      </c>
      <c r="L4" s="496" t="s">
        <v>94</v>
      </c>
      <c r="M4" s="496">
        <v>6</v>
      </c>
      <c r="N4" s="496"/>
      <c r="O4" s="496"/>
    </row>
    <row r="5" spans="1:15" s="33" customFormat="1" ht="15.75" x14ac:dyDescent="0.25">
      <c r="A5" s="505" t="s">
        <v>87</v>
      </c>
      <c r="B5" s="504" t="s">
        <v>30</v>
      </c>
      <c r="C5" s="505">
        <v>0</v>
      </c>
      <c r="D5" s="503">
        <v>11</v>
      </c>
      <c r="E5" s="503">
        <v>3</v>
      </c>
      <c r="F5" s="503" t="s">
        <v>623</v>
      </c>
      <c r="G5" s="503" t="s">
        <v>360</v>
      </c>
      <c r="H5" s="487">
        <v>545</v>
      </c>
      <c r="I5" s="503" t="s">
        <v>624</v>
      </c>
      <c r="J5" s="485">
        <v>19</v>
      </c>
      <c r="K5" s="493"/>
      <c r="L5" s="503" t="s">
        <v>98</v>
      </c>
      <c r="M5" s="487">
        <v>13</v>
      </c>
      <c r="N5" s="489"/>
      <c r="O5" s="490"/>
    </row>
    <row r="6" spans="1:15" s="33" customFormat="1" ht="15.75" x14ac:dyDescent="0.25">
      <c r="A6" s="498" t="s">
        <v>88</v>
      </c>
      <c r="B6" s="497" t="s">
        <v>31</v>
      </c>
      <c r="C6" s="496">
        <v>1</v>
      </c>
      <c r="D6" s="496">
        <v>28</v>
      </c>
      <c r="E6" s="496">
        <v>2</v>
      </c>
      <c r="F6" s="496" t="s">
        <v>625</v>
      </c>
      <c r="G6" s="496" t="s">
        <v>414</v>
      </c>
      <c r="H6" s="488">
        <v>2286</v>
      </c>
      <c r="I6" s="496" t="s">
        <v>422</v>
      </c>
      <c r="J6" s="494">
        <v>19</v>
      </c>
      <c r="K6" s="494"/>
      <c r="L6" s="496" t="s">
        <v>330</v>
      </c>
      <c r="M6" s="496">
        <v>4</v>
      </c>
      <c r="N6" s="496"/>
      <c r="O6" s="496"/>
    </row>
    <row r="7" spans="1:15" s="33" customFormat="1" ht="15.75" x14ac:dyDescent="0.25">
      <c r="A7" s="505" t="s">
        <v>89</v>
      </c>
      <c r="B7" s="504" t="s">
        <v>32</v>
      </c>
      <c r="C7" s="503">
        <v>3</v>
      </c>
      <c r="D7" s="503">
        <v>70</v>
      </c>
      <c r="E7" s="503">
        <v>6</v>
      </c>
      <c r="F7" s="503" t="s">
        <v>626</v>
      </c>
      <c r="G7" s="503" t="s">
        <v>415</v>
      </c>
      <c r="H7" s="487">
        <v>3759</v>
      </c>
      <c r="I7" s="503" t="s">
        <v>424</v>
      </c>
      <c r="J7" s="485">
        <v>8</v>
      </c>
      <c r="K7" s="493"/>
      <c r="L7" s="503" t="s">
        <v>334</v>
      </c>
      <c r="M7" s="487">
        <v>4</v>
      </c>
      <c r="N7" s="489">
        <v>3</v>
      </c>
      <c r="O7" s="490"/>
    </row>
    <row r="8" spans="1:15" s="33" customFormat="1" ht="15.75" x14ac:dyDescent="0.25">
      <c r="A8" s="498" t="s">
        <v>90</v>
      </c>
      <c r="B8" s="497" t="s">
        <v>33</v>
      </c>
      <c r="C8" s="496">
        <v>3</v>
      </c>
      <c r="D8" s="496">
        <v>54</v>
      </c>
      <c r="E8" s="496">
        <v>1</v>
      </c>
      <c r="F8" s="496" t="s">
        <v>627</v>
      </c>
      <c r="G8" s="496" t="s">
        <v>417</v>
      </c>
      <c r="H8" s="488">
        <v>3181</v>
      </c>
      <c r="I8" s="496" t="s">
        <v>628</v>
      </c>
      <c r="J8" s="494">
        <v>17</v>
      </c>
      <c r="K8" s="494"/>
      <c r="L8" s="496" t="s">
        <v>102</v>
      </c>
      <c r="M8" s="496">
        <v>2</v>
      </c>
      <c r="N8" s="496">
        <v>2</v>
      </c>
      <c r="O8" s="496"/>
    </row>
    <row r="9" spans="1:15" s="33" customFormat="1" ht="15.75" x14ac:dyDescent="0.25">
      <c r="A9" s="505" t="s">
        <v>91</v>
      </c>
      <c r="B9" s="504" t="s">
        <v>34</v>
      </c>
      <c r="C9" s="503">
        <v>1</v>
      </c>
      <c r="D9" s="503">
        <v>76</v>
      </c>
      <c r="E9" s="503">
        <v>4</v>
      </c>
      <c r="F9" s="503" t="s">
        <v>629</v>
      </c>
      <c r="G9" s="503" t="s">
        <v>418</v>
      </c>
      <c r="H9" s="487">
        <v>4336</v>
      </c>
      <c r="I9" s="503" t="s">
        <v>381</v>
      </c>
      <c r="J9" s="485">
        <v>14</v>
      </c>
      <c r="K9" s="493">
        <v>2</v>
      </c>
      <c r="L9" s="503" t="s">
        <v>282</v>
      </c>
      <c r="M9" s="487">
        <v>94</v>
      </c>
      <c r="N9" s="489"/>
      <c r="O9" s="490"/>
    </row>
    <row r="10" spans="1:15" s="33" customFormat="1" ht="15.75" x14ac:dyDescent="0.25">
      <c r="A10" s="498" t="s">
        <v>92</v>
      </c>
      <c r="B10" s="497" t="s">
        <v>35</v>
      </c>
      <c r="C10" s="498">
        <v>0</v>
      </c>
      <c r="D10" s="496">
        <v>22</v>
      </c>
      <c r="E10" s="496">
        <v>0</v>
      </c>
      <c r="F10" s="496" t="s">
        <v>630</v>
      </c>
      <c r="G10" s="496" t="s">
        <v>419</v>
      </c>
      <c r="H10" s="488">
        <v>1914</v>
      </c>
      <c r="I10" s="496" t="s">
        <v>631</v>
      </c>
      <c r="J10" s="483">
        <v>31</v>
      </c>
      <c r="K10" s="494"/>
      <c r="L10" s="496" t="s">
        <v>88</v>
      </c>
      <c r="M10" s="496">
        <v>11</v>
      </c>
      <c r="N10" s="496"/>
      <c r="O10" s="496">
        <v>1</v>
      </c>
    </row>
    <row r="11" spans="1:15" s="33" customFormat="1" ht="15.75" x14ac:dyDescent="0.25">
      <c r="A11" s="505" t="s">
        <v>93</v>
      </c>
      <c r="B11" s="504" t="s">
        <v>36</v>
      </c>
      <c r="C11" s="505">
        <v>1</v>
      </c>
      <c r="D11" s="503">
        <v>28</v>
      </c>
      <c r="E11" s="503">
        <v>0</v>
      </c>
      <c r="F11" s="503" t="s">
        <v>632</v>
      </c>
      <c r="G11" s="503" t="s">
        <v>420</v>
      </c>
      <c r="H11" s="487">
        <v>2305</v>
      </c>
      <c r="I11" s="503" t="s">
        <v>633</v>
      </c>
      <c r="J11" s="485">
        <v>9</v>
      </c>
      <c r="K11" s="493"/>
      <c r="L11" s="503" t="s">
        <v>100</v>
      </c>
      <c r="M11" s="486">
        <v>0</v>
      </c>
      <c r="N11" s="490"/>
      <c r="O11" s="490"/>
    </row>
    <row r="12" spans="1:15" s="33" customFormat="1" ht="15.75" x14ac:dyDescent="0.25">
      <c r="A12" s="498" t="s">
        <v>94</v>
      </c>
      <c r="B12" s="497" t="s">
        <v>37</v>
      </c>
      <c r="C12" s="498">
        <v>0</v>
      </c>
      <c r="D12" s="496">
        <v>34</v>
      </c>
      <c r="E12" s="496">
        <v>2</v>
      </c>
      <c r="F12" s="496" t="s">
        <v>634</v>
      </c>
      <c r="G12" s="496" t="s">
        <v>367</v>
      </c>
      <c r="H12" s="488">
        <v>1623</v>
      </c>
      <c r="I12" s="496" t="s">
        <v>635</v>
      </c>
      <c r="J12" s="483">
        <v>12</v>
      </c>
      <c r="K12" s="494">
        <v>1</v>
      </c>
      <c r="L12" s="496" t="s">
        <v>100</v>
      </c>
      <c r="M12" s="488">
        <v>11</v>
      </c>
      <c r="N12" s="496"/>
      <c r="O12" s="496"/>
    </row>
    <row r="13" spans="1:15" s="33" customFormat="1" ht="15.75" x14ac:dyDescent="0.25">
      <c r="A13" s="505" t="s">
        <v>95</v>
      </c>
      <c r="B13" s="504" t="s">
        <v>38</v>
      </c>
      <c r="C13" s="503">
        <v>1</v>
      </c>
      <c r="D13" s="503">
        <v>9</v>
      </c>
      <c r="E13" s="503">
        <v>0</v>
      </c>
      <c r="F13" s="503" t="s">
        <v>636</v>
      </c>
      <c r="G13" s="503" t="s">
        <v>423</v>
      </c>
      <c r="H13" s="487">
        <v>401</v>
      </c>
      <c r="I13" s="503" t="s">
        <v>637</v>
      </c>
      <c r="J13" s="485">
        <v>14</v>
      </c>
      <c r="K13" s="493"/>
      <c r="L13" s="503" t="s">
        <v>88</v>
      </c>
      <c r="M13" s="503">
        <v>10</v>
      </c>
      <c r="N13" s="490"/>
      <c r="O13" s="490"/>
    </row>
    <row r="14" spans="1:15" s="33" customFormat="1" ht="15.75" x14ac:dyDescent="0.25">
      <c r="A14" s="498" t="s">
        <v>96</v>
      </c>
      <c r="B14" s="497" t="s">
        <v>39</v>
      </c>
      <c r="C14" s="498">
        <v>0</v>
      </c>
      <c r="D14" s="496">
        <v>16</v>
      </c>
      <c r="E14" s="496">
        <v>2</v>
      </c>
      <c r="F14" s="496" t="s">
        <v>638</v>
      </c>
      <c r="G14" s="496" t="s">
        <v>368</v>
      </c>
      <c r="H14" s="488">
        <v>1645</v>
      </c>
      <c r="I14" s="496" t="s">
        <v>436</v>
      </c>
      <c r="J14" s="483">
        <v>8</v>
      </c>
      <c r="K14" s="494">
        <v>1</v>
      </c>
      <c r="L14" s="496" t="s">
        <v>279</v>
      </c>
      <c r="M14" s="488">
        <v>3</v>
      </c>
      <c r="N14" s="496">
        <v>4</v>
      </c>
      <c r="O14" s="496"/>
    </row>
    <row r="15" spans="1:15" s="33" customFormat="1" ht="15.75" x14ac:dyDescent="0.25">
      <c r="A15" s="505" t="s">
        <v>97</v>
      </c>
      <c r="B15" s="504" t="s">
        <v>40</v>
      </c>
      <c r="C15" s="503">
        <v>1</v>
      </c>
      <c r="D15" s="503">
        <v>27</v>
      </c>
      <c r="E15" s="503">
        <v>1</v>
      </c>
      <c r="F15" s="503" t="s">
        <v>639</v>
      </c>
      <c r="G15" s="503" t="s">
        <v>424</v>
      </c>
      <c r="H15" s="487">
        <v>1726</v>
      </c>
      <c r="I15" s="503" t="s">
        <v>640</v>
      </c>
      <c r="J15" s="485">
        <v>14</v>
      </c>
      <c r="K15" s="493">
        <v>1</v>
      </c>
      <c r="L15" s="503" t="s">
        <v>278</v>
      </c>
      <c r="M15" s="503">
        <v>25</v>
      </c>
      <c r="N15" s="490"/>
      <c r="O15" s="490"/>
    </row>
    <row r="16" spans="1:15" s="33" customFormat="1" ht="15.75" x14ac:dyDescent="0.25">
      <c r="A16" s="498" t="s">
        <v>98</v>
      </c>
      <c r="B16" s="497" t="s">
        <v>41</v>
      </c>
      <c r="C16" s="498">
        <v>0</v>
      </c>
      <c r="D16" s="496">
        <v>12</v>
      </c>
      <c r="E16" s="496">
        <v>2</v>
      </c>
      <c r="F16" s="496" t="s">
        <v>641</v>
      </c>
      <c r="G16" s="496" t="s">
        <v>425</v>
      </c>
      <c r="H16" s="488">
        <v>549</v>
      </c>
      <c r="I16" s="496" t="s">
        <v>441</v>
      </c>
      <c r="J16" s="483">
        <v>24</v>
      </c>
      <c r="K16" s="494"/>
      <c r="L16" s="496" t="s">
        <v>292</v>
      </c>
      <c r="M16" s="488">
        <v>3</v>
      </c>
      <c r="N16" s="496"/>
      <c r="O16" s="496"/>
    </row>
    <row r="17" spans="1:15" s="33" customFormat="1" ht="15.75" x14ac:dyDescent="0.25">
      <c r="A17" s="505" t="s">
        <v>99</v>
      </c>
      <c r="B17" s="504" t="s">
        <v>42</v>
      </c>
      <c r="C17" s="503">
        <v>3</v>
      </c>
      <c r="D17" s="503">
        <v>33</v>
      </c>
      <c r="E17" s="503">
        <v>1</v>
      </c>
      <c r="F17" s="503" t="s">
        <v>642</v>
      </c>
      <c r="G17" s="503" t="s">
        <v>426</v>
      </c>
      <c r="H17" s="487">
        <v>1038</v>
      </c>
      <c r="I17" s="503" t="s">
        <v>437</v>
      </c>
      <c r="J17" s="485">
        <v>17</v>
      </c>
      <c r="K17" s="493"/>
      <c r="L17" s="503" t="s">
        <v>100</v>
      </c>
      <c r="M17" s="503">
        <v>13</v>
      </c>
      <c r="N17" s="490">
        <v>1</v>
      </c>
      <c r="O17" s="490">
        <v>2</v>
      </c>
    </row>
    <row r="18" spans="1:15" s="33" customFormat="1" ht="15.75" x14ac:dyDescent="0.25">
      <c r="A18" s="498" t="s">
        <v>100</v>
      </c>
      <c r="B18" s="497" t="s">
        <v>43</v>
      </c>
      <c r="C18" s="498">
        <v>0</v>
      </c>
      <c r="D18" s="496">
        <v>15</v>
      </c>
      <c r="E18" s="496">
        <v>1</v>
      </c>
      <c r="F18" s="496" t="s">
        <v>643</v>
      </c>
      <c r="G18" s="496" t="s">
        <v>427</v>
      </c>
      <c r="H18" s="488">
        <v>1064</v>
      </c>
      <c r="I18" s="496" t="s">
        <v>437</v>
      </c>
      <c r="J18" s="483">
        <v>22</v>
      </c>
      <c r="K18" s="494">
        <v>1</v>
      </c>
      <c r="L18" s="496" t="s">
        <v>90</v>
      </c>
      <c r="M18" s="488">
        <v>5</v>
      </c>
      <c r="N18" s="496">
        <v>1</v>
      </c>
      <c r="O18" s="496"/>
    </row>
    <row r="19" spans="1:15" s="33" customFormat="1" ht="15.75" x14ac:dyDescent="0.25">
      <c r="A19" s="505" t="s">
        <v>101</v>
      </c>
      <c r="B19" s="504" t="s">
        <v>44</v>
      </c>
      <c r="C19" s="505">
        <v>0</v>
      </c>
      <c r="D19" s="503">
        <v>6</v>
      </c>
      <c r="E19" s="503">
        <v>1</v>
      </c>
      <c r="F19" s="503" t="s">
        <v>644</v>
      </c>
      <c r="G19" s="503" t="s">
        <v>428</v>
      </c>
      <c r="H19" s="487">
        <v>712</v>
      </c>
      <c r="I19" s="503" t="s">
        <v>429</v>
      </c>
      <c r="J19" s="485">
        <v>16</v>
      </c>
      <c r="K19" s="493"/>
      <c r="L19" s="503" t="s">
        <v>296</v>
      </c>
      <c r="M19" s="503">
        <v>2</v>
      </c>
      <c r="N19" s="490"/>
      <c r="O19" s="490"/>
    </row>
    <row r="20" spans="1:15" s="33" customFormat="1" ht="15.75" x14ac:dyDescent="0.25">
      <c r="A20" s="498" t="s">
        <v>102</v>
      </c>
      <c r="B20" s="497" t="s">
        <v>45</v>
      </c>
      <c r="C20" s="496">
        <v>3</v>
      </c>
      <c r="D20" s="496">
        <v>23</v>
      </c>
      <c r="E20" s="496">
        <v>2</v>
      </c>
      <c r="F20" s="496" t="s">
        <v>645</v>
      </c>
      <c r="G20" s="496" t="s">
        <v>364</v>
      </c>
      <c r="H20" s="488">
        <v>1539</v>
      </c>
      <c r="I20" s="496" t="s">
        <v>646</v>
      </c>
      <c r="J20" s="483">
        <v>19</v>
      </c>
      <c r="K20" s="494">
        <v>1</v>
      </c>
      <c r="L20" s="496" t="s">
        <v>331</v>
      </c>
      <c r="M20" s="488">
        <v>16</v>
      </c>
      <c r="N20" s="496"/>
      <c r="O20" s="496"/>
    </row>
    <row r="21" spans="1:15" s="33" customFormat="1" ht="15.75" x14ac:dyDescent="0.25">
      <c r="A21" s="505" t="s">
        <v>103</v>
      </c>
      <c r="B21" s="504" t="s">
        <v>46</v>
      </c>
      <c r="C21" s="505">
        <v>0</v>
      </c>
      <c r="D21" s="503">
        <v>55</v>
      </c>
      <c r="E21" s="503">
        <v>1</v>
      </c>
      <c r="F21" s="503" t="s">
        <v>647</v>
      </c>
      <c r="G21" s="503" t="s">
        <v>430</v>
      </c>
      <c r="H21" s="487">
        <v>2276</v>
      </c>
      <c r="I21" s="503" t="s">
        <v>648</v>
      </c>
      <c r="J21" s="485">
        <v>15</v>
      </c>
      <c r="K21" s="493">
        <v>1</v>
      </c>
      <c r="L21" s="503" t="s">
        <v>295</v>
      </c>
      <c r="M21" s="503">
        <v>18</v>
      </c>
      <c r="N21" s="490"/>
      <c r="O21" s="490"/>
    </row>
    <row r="22" spans="1:15" s="33" customFormat="1" ht="16.5" customHeight="1" x14ac:dyDescent="0.25">
      <c r="A22" s="148" t="s">
        <v>104</v>
      </c>
      <c r="B22" s="149"/>
      <c r="C22" s="499">
        <v>17</v>
      </c>
      <c r="D22" s="491">
        <v>537</v>
      </c>
      <c r="E22" s="491">
        <v>31</v>
      </c>
      <c r="F22" s="491" t="s">
        <v>649</v>
      </c>
      <c r="G22" s="491" t="s">
        <v>431</v>
      </c>
      <c r="H22" s="484">
        <v>32102</v>
      </c>
      <c r="I22" s="491" t="s">
        <v>650</v>
      </c>
      <c r="J22" s="482">
        <v>289</v>
      </c>
      <c r="K22" s="492">
        <v>10</v>
      </c>
      <c r="L22" s="491" t="s">
        <v>387</v>
      </c>
      <c r="M22" s="499">
        <v>240</v>
      </c>
      <c r="N22" s="499">
        <v>11</v>
      </c>
      <c r="O22" s="499">
        <v>3</v>
      </c>
    </row>
    <row r="23" spans="1:15" s="36" customFormat="1" ht="14.25" customHeight="1" x14ac:dyDescent="0.25">
      <c r="H23" s="146"/>
    </row>
    <row r="24" spans="1:15" ht="15.75" x14ac:dyDescent="0.25"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7"/>
    </row>
  </sheetData>
  <mergeCells count="6">
    <mergeCell ref="A1:O1"/>
    <mergeCell ref="K2:O2"/>
    <mergeCell ref="A22:B22"/>
    <mergeCell ref="A2:A3"/>
    <mergeCell ref="B2:B3"/>
    <mergeCell ref="C2:J2"/>
  </mergeCells>
  <pageMargins left="0.25" right="0.25" top="0.75" bottom="0.75" header="0.3" footer="0.3"/>
  <pageSetup paperSize="9"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90" zoomScaleNormal="90" workbookViewId="0">
      <selection activeCell="R9" sqref="R9"/>
    </sheetView>
  </sheetViews>
  <sheetFormatPr defaultRowHeight="18" x14ac:dyDescent="0.25"/>
  <cols>
    <col min="1" max="1" width="4.5703125" style="64" customWidth="1"/>
    <col min="2" max="2" width="22.42578125" style="64" bestFit="1" customWidth="1"/>
    <col min="3" max="3" width="13.28515625" style="64" customWidth="1"/>
    <col min="4" max="4" width="13" style="64" customWidth="1"/>
    <col min="5" max="5" width="14.5703125" style="64" customWidth="1"/>
    <col min="6" max="6" width="19.140625" style="64" customWidth="1"/>
    <col min="7" max="7" width="15.85546875" style="64" customWidth="1"/>
    <col min="8" max="8" width="17.42578125" style="64" customWidth="1"/>
    <col min="9" max="10" width="20" style="64" customWidth="1"/>
    <col min="11" max="11" width="15.7109375" style="64" customWidth="1"/>
    <col min="12" max="12" width="16.28515625" style="64" customWidth="1"/>
    <col min="13" max="16384" width="9.140625" style="64"/>
  </cols>
  <sheetData>
    <row r="1" spans="1:12" ht="17.45" customHeight="1" x14ac:dyDescent="0.25">
      <c r="A1" s="545"/>
      <c r="B1" s="427" t="s">
        <v>149</v>
      </c>
      <c r="C1" s="427"/>
      <c r="D1" s="427"/>
      <c r="E1" s="427"/>
      <c r="F1" s="427"/>
      <c r="G1" s="427"/>
      <c r="H1" s="545"/>
      <c r="I1" s="545"/>
      <c r="J1" s="545"/>
      <c r="K1" s="545"/>
      <c r="L1" s="545"/>
    </row>
    <row r="2" spans="1:12" ht="18" customHeight="1" x14ac:dyDescent="0.25">
      <c r="A2" s="427" t="s">
        <v>182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</row>
    <row r="3" spans="1:12" ht="21.6" customHeight="1" x14ac:dyDescent="0.25">
      <c r="A3" s="426" t="s">
        <v>602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</row>
    <row r="4" spans="1:12" ht="12.6" customHeight="1" thickBot="1" x14ac:dyDescent="0.3">
      <c r="A4" s="545"/>
      <c r="B4" s="547"/>
      <c r="C4" s="546"/>
      <c r="D4" s="546"/>
      <c r="E4" s="545"/>
      <c r="F4" s="545"/>
      <c r="G4" s="545"/>
      <c r="H4" s="545"/>
      <c r="I4" s="545"/>
      <c r="J4" s="545"/>
      <c r="K4" s="545"/>
      <c r="L4" s="545"/>
    </row>
    <row r="5" spans="1:12" ht="17.45" customHeight="1" x14ac:dyDescent="0.25">
      <c r="A5" s="538" t="s">
        <v>47</v>
      </c>
      <c r="B5" s="535" t="s">
        <v>2</v>
      </c>
      <c r="C5" s="544" t="s">
        <v>183</v>
      </c>
      <c r="D5" s="544" t="s">
        <v>184</v>
      </c>
      <c r="E5" s="544" t="s">
        <v>185</v>
      </c>
      <c r="F5" s="544" t="s">
        <v>186</v>
      </c>
      <c r="G5" s="541" t="s">
        <v>155</v>
      </c>
      <c r="H5" s="431" t="s">
        <v>251</v>
      </c>
      <c r="I5" s="431"/>
      <c r="J5" s="431"/>
      <c r="K5" s="431"/>
      <c r="L5" s="430"/>
    </row>
    <row r="6" spans="1:12" ht="17.45" customHeight="1" x14ac:dyDescent="0.25">
      <c r="A6" s="537"/>
      <c r="B6" s="534"/>
      <c r="C6" s="543"/>
      <c r="D6" s="543"/>
      <c r="E6" s="543"/>
      <c r="F6" s="543"/>
      <c r="G6" s="540"/>
      <c r="H6" s="216" t="s">
        <v>156</v>
      </c>
      <c r="I6" s="216"/>
      <c r="J6" s="216"/>
      <c r="K6" s="216"/>
      <c r="L6" s="429" t="s">
        <v>157</v>
      </c>
    </row>
    <row r="7" spans="1:12" ht="48" thickBot="1" x14ac:dyDescent="0.3">
      <c r="A7" s="536"/>
      <c r="B7" s="533"/>
      <c r="C7" s="542"/>
      <c r="D7" s="542"/>
      <c r="E7" s="542"/>
      <c r="F7" s="542"/>
      <c r="G7" s="539"/>
      <c r="H7" s="548" t="s">
        <v>183</v>
      </c>
      <c r="I7" s="548" t="s">
        <v>184</v>
      </c>
      <c r="J7" s="548" t="s">
        <v>185</v>
      </c>
      <c r="K7" s="548" t="s">
        <v>186</v>
      </c>
      <c r="L7" s="428"/>
    </row>
    <row r="8" spans="1:12" x14ac:dyDescent="0.25">
      <c r="A8" s="555">
        <v>1</v>
      </c>
      <c r="B8" s="550" t="s">
        <v>4</v>
      </c>
      <c r="C8" s="551">
        <v>5</v>
      </c>
      <c r="D8" s="551">
        <v>7</v>
      </c>
      <c r="E8" s="551">
        <v>5</v>
      </c>
      <c r="F8" s="551"/>
      <c r="G8" s="561" t="s">
        <v>102</v>
      </c>
      <c r="H8" s="551">
        <v>7</v>
      </c>
      <c r="I8" s="551">
        <v>8</v>
      </c>
      <c r="J8" s="551">
        <v>5</v>
      </c>
      <c r="K8" s="551"/>
      <c r="L8" s="561" t="s">
        <v>292</v>
      </c>
    </row>
    <row r="9" spans="1:12" x14ac:dyDescent="0.25">
      <c r="A9" s="556">
        <v>2</v>
      </c>
      <c r="B9" s="552" t="s">
        <v>5</v>
      </c>
      <c r="C9" s="553">
        <v>3</v>
      </c>
      <c r="D9" s="553">
        <v>7</v>
      </c>
      <c r="E9" s="553">
        <v>3</v>
      </c>
      <c r="F9" s="553"/>
      <c r="G9" s="562" t="s">
        <v>98</v>
      </c>
      <c r="H9" s="553">
        <v>3</v>
      </c>
      <c r="I9" s="553">
        <v>8</v>
      </c>
      <c r="J9" s="553">
        <v>3</v>
      </c>
      <c r="K9" s="553"/>
      <c r="L9" s="562" t="s">
        <v>99</v>
      </c>
    </row>
    <row r="10" spans="1:12" x14ac:dyDescent="0.25">
      <c r="A10" s="557">
        <v>3</v>
      </c>
      <c r="B10" s="554" t="s">
        <v>6</v>
      </c>
      <c r="C10" s="551">
        <v>15</v>
      </c>
      <c r="D10" s="551">
        <v>7</v>
      </c>
      <c r="E10" s="551">
        <v>25</v>
      </c>
      <c r="F10" s="551">
        <v>6</v>
      </c>
      <c r="G10" s="561" t="s">
        <v>334</v>
      </c>
      <c r="H10" s="551">
        <v>15</v>
      </c>
      <c r="I10" s="551">
        <v>9</v>
      </c>
      <c r="J10" s="551">
        <v>25</v>
      </c>
      <c r="K10" s="551">
        <v>7</v>
      </c>
      <c r="L10" s="561" t="s">
        <v>315</v>
      </c>
    </row>
    <row r="11" spans="1:12" x14ac:dyDescent="0.25">
      <c r="A11" s="556">
        <v>4</v>
      </c>
      <c r="B11" s="552" t="s">
        <v>7</v>
      </c>
      <c r="C11" s="553">
        <v>11</v>
      </c>
      <c r="D11" s="553">
        <v>4</v>
      </c>
      <c r="E11" s="553">
        <v>18</v>
      </c>
      <c r="F11" s="553">
        <v>2</v>
      </c>
      <c r="G11" s="562" t="s">
        <v>352</v>
      </c>
      <c r="H11" s="553">
        <v>14</v>
      </c>
      <c r="I11" s="553">
        <v>4</v>
      </c>
      <c r="J11" s="553">
        <v>18</v>
      </c>
      <c r="K11" s="553">
        <v>2</v>
      </c>
      <c r="L11" s="562" t="s">
        <v>340</v>
      </c>
    </row>
    <row r="12" spans="1:12" x14ac:dyDescent="0.25">
      <c r="A12" s="557">
        <v>5</v>
      </c>
      <c r="B12" s="554" t="s">
        <v>8</v>
      </c>
      <c r="C12" s="551">
        <v>13</v>
      </c>
      <c r="D12" s="551">
        <v>11</v>
      </c>
      <c r="E12" s="551">
        <v>8</v>
      </c>
      <c r="F12" s="551">
        <v>1</v>
      </c>
      <c r="G12" s="561" t="s">
        <v>284</v>
      </c>
      <c r="H12" s="551">
        <v>14</v>
      </c>
      <c r="I12" s="551">
        <v>12</v>
      </c>
      <c r="J12" s="551">
        <v>8</v>
      </c>
      <c r="K12" s="551">
        <v>1</v>
      </c>
      <c r="L12" s="561" t="s">
        <v>303</v>
      </c>
    </row>
    <row r="13" spans="1:12" x14ac:dyDescent="0.25">
      <c r="A13" s="556">
        <v>6</v>
      </c>
      <c r="B13" s="552" t="s">
        <v>9</v>
      </c>
      <c r="C13" s="553">
        <v>19</v>
      </c>
      <c r="D13" s="553">
        <v>15</v>
      </c>
      <c r="E13" s="553">
        <v>35</v>
      </c>
      <c r="F13" s="553">
        <v>8</v>
      </c>
      <c r="G13" s="562" t="s">
        <v>265</v>
      </c>
      <c r="H13" s="553">
        <v>20</v>
      </c>
      <c r="I13" s="553">
        <v>16</v>
      </c>
      <c r="J13" s="553">
        <v>37</v>
      </c>
      <c r="K13" s="553">
        <v>8</v>
      </c>
      <c r="L13" s="562" t="s">
        <v>280</v>
      </c>
    </row>
    <row r="14" spans="1:12" x14ac:dyDescent="0.25">
      <c r="A14" s="557">
        <v>7</v>
      </c>
      <c r="B14" s="554" t="s">
        <v>10</v>
      </c>
      <c r="C14" s="551">
        <v>12</v>
      </c>
      <c r="D14" s="551">
        <v>6</v>
      </c>
      <c r="E14" s="551">
        <v>9</v>
      </c>
      <c r="F14" s="551">
        <v>5</v>
      </c>
      <c r="G14" s="561" t="s">
        <v>421</v>
      </c>
      <c r="H14" s="551">
        <v>12</v>
      </c>
      <c r="I14" s="551">
        <v>7</v>
      </c>
      <c r="J14" s="551">
        <v>10</v>
      </c>
      <c r="K14" s="551">
        <v>5</v>
      </c>
      <c r="L14" s="561" t="s">
        <v>303</v>
      </c>
    </row>
    <row r="15" spans="1:12" x14ac:dyDescent="0.25">
      <c r="A15" s="556">
        <v>8</v>
      </c>
      <c r="B15" s="552" t="s">
        <v>11</v>
      </c>
      <c r="C15" s="553">
        <v>5</v>
      </c>
      <c r="D15" s="553">
        <v>9</v>
      </c>
      <c r="E15" s="553">
        <v>2</v>
      </c>
      <c r="F15" s="553"/>
      <c r="G15" s="562" t="s">
        <v>101</v>
      </c>
      <c r="H15" s="553">
        <v>6</v>
      </c>
      <c r="I15" s="553">
        <v>10</v>
      </c>
      <c r="J15" s="553">
        <v>2</v>
      </c>
      <c r="K15" s="553"/>
      <c r="L15" s="562" t="s">
        <v>102</v>
      </c>
    </row>
    <row r="16" spans="1:12" x14ac:dyDescent="0.25">
      <c r="A16" s="557">
        <v>9</v>
      </c>
      <c r="B16" s="554" t="s">
        <v>12</v>
      </c>
      <c r="C16" s="551">
        <v>17</v>
      </c>
      <c r="D16" s="551">
        <v>9</v>
      </c>
      <c r="E16" s="551">
        <v>6</v>
      </c>
      <c r="F16" s="551"/>
      <c r="G16" s="561" t="s">
        <v>421</v>
      </c>
      <c r="H16" s="551">
        <v>18</v>
      </c>
      <c r="I16" s="551">
        <v>10</v>
      </c>
      <c r="J16" s="551">
        <v>6</v>
      </c>
      <c r="K16" s="551"/>
      <c r="L16" s="561" t="s">
        <v>284</v>
      </c>
    </row>
    <row r="17" spans="1:12" x14ac:dyDescent="0.25">
      <c r="A17" s="556">
        <v>10</v>
      </c>
      <c r="B17" s="552" t="s">
        <v>13</v>
      </c>
      <c r="C17" s="553"/>
      <c r="D17" s="553"/>
      <c r="E17" s="553">
        <v>3</v>
      </c>
      <c r="F17" s="553">
        <v>1</v>
      </c>
      <c r="G17" s="562" t="s">
        <v>89</v>
      </c>
      <c r="H17" s="553"/>
      <c r="I17" s="553"/>
      <c r="J17" s="553">
        <v>3</v>
      </c>
      <c r="K17" s="553">
        <v>1</v>
      </c>
      <c r="L17" s="562" t="s">
        <v>89</v>
      </c>
    </row>
    <row r="18" spans="1:12" x14ac:dyDescent="0.25">
      <c r="A18" s="557">
        <v>11</v>
      </c>
      <c r="B18" s="554" t="s">
        <v>14</v>
      </c>
      <c r="C18" s="551">
        <v>9</v>
      </c>
      <c r="D18" s="551">
        <v>5</v>
      </c>
      <c r="E18" s="551">
        <v>5</v>
      </c>
      <c r="F18" s="551"/>
      <c r="G18" s="561" t="s">
        <v>275</v>
      </c>
      <c r="H18" s="551">
        <v>9</v>
      </c>
      <c r="I18" s="551">
        <v>5</v>
      </c>
      <c r="J18" s="551">
        <v>4</v>
      </c>
      <c r="K18" s="551"/>
      <c r="L18" s="561" t="s">
        <v>275</v>
      </c>
    </row>
    <row r="19" spans="1:12" x14ac:dyDescent="0.25">
      <c r="A19" s="556">
        <v>12</v>
      </c>
      <c r="B19" s="552" t="s">
        <v>15</v>
      </c>
      <c r="C19" s="553">
        <v>8</v>
      </c>
      <c r="D19" s="553">
        <v>15</v>
      </c>
      <c r="E19" s="553">
        <v>33</v>
      </c>
      <c r="F19" s="553">
        <v>4</v>
      </c>
      <c r="G19" s="549" t="s">
        <v>283</v>
      </c>
      <c r="H19" s="553">
        <v>11</v>
      </c>
      <c r="I19" s="553">
        <v>15</v>
      </c>
      <c r="J19" s="553">
        <v>35</v>
      </c>
      <c r="K19" s="553">
        <v>4</v>
      </c>
      <c r="L19" s="549" t="s">
        <v>302</v>
      </c>
    </row>
    <row r="20" spans="1:12" x14ac:dyDescent="0.25">
      <c r="A20" s="557">
        <v>13</v>
      </c>
      <c r="B20" s="554" t="s">
        <v>16</v>
      </c>
      <c r="C20" s="551">
        <v>5</v>
      </c>
      <c r="D20" s="551">
        <v>7</v>
      </c>
      <c r="E20" s="551">
        <v>4</v>
      </c>
      <c r="F20" s="551"/>
      <c r="G20" s="561" t="s">
        <v>101</v>
      </c>
      <c r="H20" s="551">
        <v>6</v>
      </c>
      <c r="I20" s="551">
        <v>8</v>
      </c>
      <c r="J20" s="551">
        <v>4</v>
      </c>
      <c r="K20" s="551"/>
      <c r="L20" s="561" t="s">
        <v>275</v>
      </c>
    </row>
    <row r="21" spans="1:12" x14ac:dyDescent="0.25">
      <c r="A21" s="556">
        <v>14</v>
      </c>
      <c r="B21" s="552" t="s">
        <v>17</v>
      </c>
      <c r="C21" s="553">
        <v>4</v>
      </c>
      <c r="D21" s="553">
        <v>2</v>
      </c>
      <c r="E21" s="553">
        <v>3</v>
      </c>
      <c r="F21" s="553"/>
      <c r="G21" s="549" t="s">
        <v>94</v>
      </c>
      <c r="H21" s="553">
        <v>4</v>
      </c>
      <c r="I21" s="553">
        <v>2</v>
      </c>
      <c r="J21" s="553">
        <v>3</v>
      </c>
      <c r="K21" s="553"/>
      <c r="L21" s="549" t="s">
        <v>94</v>
      </c>
    </row>
    <row r="22" spans="1:12" x14ac:dyDescent="0.25">
      <c r="A22" s="557">
        <v>15</v>
      </c>
      <c r="B22" s="554" t="s">
        <v>18</v>
      </c>
      <c r="C22" s="551">
        <v>12</v>
      </c>
      <c r="D22" s="551">
        <v>8</v>
      </c>
      <c r="E22" s="551">
        <v>8</v>
      </c>
      <c r="F22" s="551">
        <v>2</v>
      </c>
      <c r="G22" s="561" t="s">
        <v>286</v>
      </c>
      <c r="H22" s="551">
        <v>11</v>
      </c>
      <c r="I22" s="551">
        <v>9</v>
      </c>
      <c r="J22" s="551">
        <v>8</v>
      </c>
      <c r="K22" s="551">
        <v>1</v>
      </c>
      <c r="L22" s="561" t="s">
        <v>295</v>
      </c>
    </row>
    <row r="23" spans="1:12" x14ac:dyDescent="0.25">
      <c r="A23" s="556">
        <v>16</v>
      </c>
      <c r="B23" s="552" t="s">
        <v>19</v>
      </c>
      <c r="C23" s="553">
        <v>9</v>
      </c>
      <c r="D23" s="553">
        <v>2</v>
      </c>
      <c r="E23" s="553">
        <v>5</v>
      </c>
      <c r="F23" s="553"/>
      <c r="G23" s="549" t="s">
        <v>101</v>
      </c>
      <c r="H23" s="553">
        <v>10</v>
      </c>
      <c r="I23" s="553">
        <v>2</v>
      </c>
      <c r="J23" s="553">
        <v>5</v>
      </c>
      <c r="K23" s="553"/>
      <c r="L23" s="549" t="s">
        <v>102</v>
      </c>
    </row>
    <row r="24" spans="1:12" x14ac:dyDescent="0.25">
      <c r="A24" s="557">
        <v>17</v>
      </c>
      <c r="B24" s="554" t="s">
        <v>20</v>
      </c>
      <c r="C24" s="551">
        <v>18</v>
      </c>
      <c r="D24" s="551">
        <v>17</v>
      </c>
      <c r="E24" s="551">
        <v>9</v>
      </c>
      <c r="F24" s="551"/>
      <c r="G24" s="561" t="s">
        <v>291</v>
      </c>
      <c r="H24" s="551">
        <v>19</v>
      </c>
      <c r="I24" s="551">
        <v>19</v>
      </c>
      <c r="J24" s="551">
        <v>9</v>
      </c>
      <c r="K24" s="551"/>
      <c r="L24" s="561" t="s">
        <v>282</v>
      </c>
    </row>
    <row r="25" spans="1:12" x14ac:dyDescent="0.25">
      <c r="A25" s="556">
        <v>18</v>
      </c>
      <c r="B25" s="552" t="s">
        <v>21</v>
      </c>
      <c r="C25" s="553">
        <v>17</v>
      </c>
      <c r="D25" s="553">
        <v>18</v>
      </c>
      <c r="E25" s="553">
        <v>4</v>
      </c>
      <c r="F25" s="553"/>
      <c r="G25" s="549" t="s">
        <v>266</v>
      </c>
      <c r="H25" s="553">
        <v>19</v>
      </c>
      <c r="I25" s="553">
        <v>21</v>
      </c>
      <c r="J25" s="553">
        <v>5</v>
      </c>
      <c r="K25" s="553"/>
      <c r="L25" s="549" t="s">
        <v>322</v>
      </c>
    </row>
    <row r="26" spans="1:12" ht="18.75" thickBot="1" x14ac:dyDescent="0.3">
      <c r="A26" s="558"/>
      <c r="B26" s="559" t="s">
        <v>22</v>
      </c>
      <c r="C26" s="560">
        <v>182</v>
      </c>
      <c r="D26" s="560">
        <v>149</v>
      </c>
      <c r="E26" s="560">
        <v>185</v>
      </c>
      <c r="F26" s="563">
        <v>29</v>
      </c>
      <c r="G26" s="564" t="s">
        <v>651</v>
      </c>
      <c r="H26" s="563">
        <v>198</v>
      </c>
      <c r="I26" s="560">
        <v>165</v>
      </c>
      <c r="J26" s="560">
        <v>190</v>
      </c>
      <c r="K26" s="560">
        <v>29</v>
      </c>
      <c r="L26" s="563" t="s">
        <v>382</v>
      </c>
    </row>
  </sheetData>
  <mergeCells count="13">
    <mergeCell ref="A2:L2"/>
    <mergeCell ref="A3:L3"/>
    <mergeCell ref="B1:G1"/>
    <mergeCell ref="E5:E7"/>
    <mergeCell ref="F5:F7"/>
    <mergeCell ref="G5:G7"/>
    <mergeCell ref="A5:A7"/>
    <mergeCell ref="B5:B7"/>
    <mergeCell ref="C5:C7"/>
    <mergeCell ref="D5:D7"/>
    <mergeCell ref="H5:L5"/>
    <mergeCell ref="H6:K6"/>
    <mergeCell ref="L6:L7"/>
  </mergeCells>
  <pageMargins left="0.53" right="0.02" top="0.38" bottom="0.69" header="0.38" footer="0.5"/>
  <pageSetup paperSize="9" orientation="landscape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zoomScale="80" zoomScaleNormal="80" workbookViewId="0">
      <selection activeCell="N20" sqref="N20"/>
    </sheetView>
  </sheetViews>
  <sheetFormatPr defaultRowHeight="12.75" x14ac:dyDescent="0.2"/>
  <cols>
    <col min="1" max="1" width="4.7109375" style="45" customWidth="1"/>
    <col min="2" max="2" width="28.28515625" style="79" customWidth="1"/>
    <col min="3" max="3" width="18.7109375" style="45" customWidth="1"/>
    <col min="4" max="4" width="17" style="45" customWidth="1"/>
    <col min="5" max="5" width="15.28515625" style="45" customWidth="1"/>
    <col min="6" max="9" width="17.28515625" style="45" customWidth="1"/>
    <col min="10" max="16384" width="9.140625" style="45"/>
  </cols>
  <sheetData>
    <row r="1" spans="1:9" ht="15.75" customHeight="1" x14ac:dyDescent="0.2">
      <c r="A1" s="257" t="s">
        <v>174</v>
      </c>
      <c r="B1" s="257"/>
      <c r="C1" s="257"/>
      <c r="D1" s="257"/>
      <c r="E1" s="257"/>
      <c r="F1" s="257"/>
      <c r="G1" s="257"/>
      <c r="H1" s="257"/>
      <c r="I1" s="257"/>
    </row>
    <row r="2" spans="1:9" s="72" customFormat="1" ht="17.25" customHeight="1" x14ac:dyDescent="0.25">
      <c r="A2" s="259" t="s">
        <v>464</v>
      </c>
      <c r="B2" s="259"/>
      <c r="C2" s="259"/>
      <c r="D2" s="259"/>
      <c r="E2" s="259"/>
      <c r="F2" s="259"/>
      <c r="G2" s="259"/>
      <c r="H2" s="259"/>
      <c r="I2" s="259"/>
    </row>
    <row r="3" spans="1:9" s="73" customFormat="1" ht="47.25" x14ac:dyDescent="0.25">
      <c r="A3" s="230" t="s">
        <v>47</v>
      </c>
      <c r="B3" s="230" t="s">
        <v>2</v>
      </c>
      <c r="C3" s="230" t="s">
        <v>175</v>
      </c>
      <c r="D3" s="524"/>
      <c r="E3" s="531" t="s">
        <v>176</v>
      </c>
      <c r="F3" s="531" t="s">
        <v>177</v>
      </c>
      <c r="G3" s="531" t="s">
        <v>178</v>
      </c>
      <c r="H3" s="531" t="s">
        <v>179</v>
      </c>
      <c r="I3" s="531" t="s">
        <v>180</v>
      </c>
    </row>
    <row r="4" spans="1:9" s="73" customFormat="1" ht="15.75" customHeight="1" x14ac:dyDescent="0.25">
      <c r="A4" s="261"/>
      <c r="B4" s="261"/>
      <c r="C4" s="261"/>
      <c r="D4" s="522" t="s">
        <v>173</v>
      </c>
      <c r="E4" s="230" t="s">
        <v>72</v>
      </c>
      <c r="F4" s="230" t="s">
        <v>72</v>
      </c>
      <c r="G4" s="230" t="s">
        <v>72</v>
      </c>
      <c r="H4" s="230" t="s">
        <v>72</v>
      </c>
      <c r="I4" s="230" t="s">
        <v>72</v>
      </c>
    </row>
    <row r="5" spans="1:9" s="73" customFormat="1" ht="32.25" thickBot="1" x14ac:dyDescent="0.3">
      <c r="A5" s="262"/>
      <c r="B5" s="262"/>
      <c r="C5" s="262"/>
      <c r="D5" s="521" t="s">
        <v>181</v>
      </c>
      <c r="E5" s="229"/>
      <c r="F5" s="229"/>
      <c r="G5" s="229"/>
      <c r="H5" s="229"/>
      <c r="I5" s="229"/>
    </row>
    <row r="6" spans="1:9" s="74" customFormat="1" ht="17.25" customHeight="1" thickTop="1" x14ac:dyDescent="0.25">
      <c r="A6" s="523">
        <v>1</v>
      </c>
      <c r="B6" s="523">
        <v>2</v>
      </c>
      <c r="C6" s="523">
        <v>3</v>
      </c>
      <c r="D6" s="523">
        <v>4</v>
      </c>
      <c r="E6" s="531">
        <v>5</v>
      </c>
      <c r="F6" s="531">
        <v>6</v>
      </c>
      <c r="G6" s="531">
        <v>7</v>
      </c>
      <c r="H6" s="531">
        <v>8</v>
      </c>
      <c r="I6" s="531">
        <v>9</v>
      </c>
    </row>
    <row r="7" spans="1:9" s="73" customFormat="1" ht="15.75" x14ac:dyDescent="0.25">
      <c r="A7" s="529">
        <v>1</v>
      </c>
      <c r="B7" s="528" t="s">
        <v>70</v>
      </c>
      <c r="C7" s="527">
        <v>4</v>
      </c>
      <c r="D7" s="527">
        <v>1</v>
      </c>
      <c r="E7" s="527"/>
      <c r="F7" s="527"/>
      <c r="G7" s="527">
        <v>4</v>
      </c>
      <c r="H7" s="527">
        <v>2</v>
      </c>
      <c r="I7" s="527">
        <v>1</v>
      </c>
    </row>
    <row r="8" spans="1:9" s="75" customFormat="1" ht="15.75" x14ac:dyDescent="0.25">
      <c r="A8" s="530">
        <v>2</v>
      </c>
      <c r="B8" s="526" t="s">
        <v>69</v>
      </c>
      <c r="C8" s="525">
        <v>3</v>
      </c>
      <c r="D8" s="525">
        <v>1</v>
      </c>
      <c r="E8" s="525"/>
      <c r="F8" s="525">
        <v>2</v>
      </c>
      <c r="G8" s="525">
        <v>1</v>
      </c>
      <c r="H8" s="525">
        <v>0</v>
      </c>
      <c r="I8" s="525">
        <v>1</v>
      </c>
    </row>
    <row r="9" spans="1:9" s="75" customFormat="1" ht="15.75" x14ac:dyDescent="0.25">
      <c r="A9" s="529">
        <v>3</v>
      </c>
      <c r="B9" s="528" t="s">
        <v>68</v>
      </c>
      <c r="C9" s="527">
        <v>6</v>
      </c>
      <c r="D9" s="527">
        <v>2</v>
      </c>
      <c r="E9" s="527">
        <v>1</v>
      </c>
      <c r="F9" s="527">
        <v>2</v>
      </c>
      <c r="G9" s="527">
        <v>3</v>
      </c>
      <c r="H9" s="527">
        <v>0</v>
      </c>
      <c r="I9" s="527">
        <v>1</v>
      </c>
    </row>
    <row r="10" spans="1:9" s="75" customFormat="1" ht="15.75" x14ac:dyDescent="0.25">
      <c r="A10" s="530">
        <v>4</v>
      </c>
      <c r="B10" s="526" t="s">
        <v>67</v>
      </c>
      <c r="C10" s="525">
        <v>62</v>
      </c>
      <c r="D10" s="525">
        <v>42</v>
      </c>
      <c r="E10" s="525"/>
      <c r="F10" s="525">
        <v>38</v>
      </c>
      <c r="G10" s="525">
        <v>24</v>
      </c>
      <c r="H10" s="525">
        <v>16</v>
      </c>
      <c r="I10" s="525">
        <v>1</v>
      </c>
    </row>
    <row r="11" spans="1:9" s="75" customFormat="1" ht="15.75" x14ac:dyDescent="0.25">
      <c r="A11" s="529">
        <v>5</v>
      </c>
      <c r="B11" s="528" t="s">
        <v>66</v>
      </c>
      <c r="C11" s="527">
        <v>48</v>
      </c>
      <c r="D11" s="527">
        <v>32</v>
      </c>
      <c r="E11" s="527">
        <v>4</v>
      </c>
      <c r="F11" s="527">
        <v>25</v>
      </c>
      <c r="G11" s="527">
        <v>19</v>
      </c>
      <c r="H11" s="527">
        <v>11</v>
      </c>
      <c r="I11" s="527">
        <v>3</v>
      </c>
    </row>
    <row r="12" spans="1:9" s="75" customFormat="1" ht="15.75" x14ac:dyDescent="0.25">
      <c r="A12" s="530">
        <v>6</v>
      </c>
      <c r="B12" s="526" t="s">
        <v>9</v>
      </c>
      <c r="C12" s="525">
        <v>7</v>
      </c>
      <c r="D12" s="525">
        <v>1</v>
      </c>
      <c r="E12" s="525"/>
      <c r="F12" s="525">
        <v>2</v>
      </c>
      <c r="G12" s="525">
        <v>5</v>
      </c>
      <c r="H12" s="525">
        <v>6</v>
      </c>
      <c r="I12" s="525">
        <v>1</v>
      </c>
    </row>
    <row r="13" spans="1:9" s="75" customFormat="1" ht="15.75" x14ac:dyDescent="0.25">
      <c r="A13" s="529">
        <v>7</v>
      </c>
      <c r="B13" s="528" t="s">
        <v>10</v>
      </c>
      <c r="C13" s="527">
        <v>5</v>
      </c>
      <c r="D13" s="527">
        <v>3</v>
      </c>
      <c r="E13" s="527">
        <v>1</v>
      </c>
      <c r="F13" s="527">
        <v>1</v>
      </c>
      <c r="G13" s="527">
        <v>3</v>
      </c>
      <c r="H13" s="527">
        <v>1</v>
      </c>
      <c r="I13" s="527">
        <v>1</v>
      </c>
    </row>
    <row r="14" spans="1:9" s="75" customFormat="1" ht="15.75" x14ac:dyDescent="0.25">
      <c r="A14" s="530">
        <v>8</v>
      </c>
      <c r="B14" s="526" t="s">
        <v>11</v>
      </c>
      <c r="C14" s="525">
        <v>8</v>
      </c>
      <c r="D14" s="525">
        <v>1</v>
      </c>
      <c r="E14" s="525"/>
      <c r="F14" s="525">
        <v>1</v>
      </c>
      <c r="G14" s="525">
        <v>7</v>
      </c>
      <c r="H14" s="525">
        <v>0</v>
      </c>
      <c r="I14" s="525">
        <v>2</v>
      </c>
    </row>
    <row r="15" spans="1:9" s="75" customFormat="1" ht="15.75" x14ac:dyDescent="0.25">
      <c r="A15" s="529">
        <v>9</v>
      </c>
      <c r="B15" s="528" t="s">
        <v>12</v>
      </c>
      <c r="C15" s="527">
        <v>6</v>
      </c>
      <c r="D15" s="527">
        <v>3</v>
      </c>
      <c r="E15" s="527"/>
      <c r="F15" s="527">
        <v>2</v>
      </c>
      <c r="G15" s="527">
        <v>4</v>
      </c>
      <c r="H15" s="527">
        <v>1</v>
      </c>
      <c r="I15" s="527">
        <v>1</v>
      </c>
    </row>
    <row r="16" spans="1:9" s="75" customFormat="1" ht="15.75" x14ac:dyDescent="0.25">
      <c r="A16" s="530">
        <v>10</v>
      </c>
      <c r="B16" s="526" t="s">
        <v>13</v>
      </c>
      <c r="C16" s="525">
        <v>6</v>
      </c>
      <c r="D16" s="525">
        <v>4</v>
      </c>
      <c r="E16" s="525">
        <v>2</v>
      </c>
      <c r="F16" s="525">
        <v>2</v>
      </c>
      <c r="G16" s="525">
        <v>2</v>
      </c>
      <c r="H16" s="525">
        <v>2</v>
      </c>
      <c r="I16" s="525">
        <v>1</v>
      </c>
    </row>
    <row r="17" spans="1:9" s="75" customFormat="1" ht="15.75" x14ac:dyDescent="0.25">
      <c r="A17" s="529">
        <v>11</v>
      </c>
      <c r="B17" s="528" t="s">
        <v>14</v>
      </c>
      <c r="C17" s="527">
        <v>2</v>
      </c>
      <c r="D17" s="527">
        <v>1</v>
      </c>
      <c r="E17" s="527"/>
      <c r="F17" s="527"/>
      <c r="G17" s="527">
        <v>2</v>
      </c>
      <c r="H17" s="527">
        <v>1</v>
      </c>
      <c r="I17" s="527"/>
    </row>
    <row r="18" spans="1:9" s="75" customFormat="1" ht="15.75" x14ac:dyDescent="0.25">
      <c r="A18" s="530">
        <v>12</v>
      </c>
      <c r="B18" s="526" t="s">
        <v>15</v>
      </c>
      <c r="C18" s="525">
        <v>18</v>
      </c>
      <c r="D18" s="525">
        <v>10</v>
      </c>
      <c r="E18" s="525"/>
      <c r="F18" s="525">
        <v>8</v>
      </c>
      <c r="G18" s="525">
        <v>10</v>
      </c>
      <c r="H18" s="525">
        <v>1</v>
      </c>
      <c r="I18" s="525">
        <v>2</v>
      </c>
    </row>
    <row r="19" spans="1:9" s="75" customFormat="1" ht="15.75" x14ac:dyDescent="0.25">
      <c r="A19" s="529">
        <v>13</v>
      </c>
      <c r="B19" s="528" t="s">
        <v>16</v>
      </c>
      <c r="C19" s="527">
        <v>3</v>
      </c>
      <c r="D19" s="527">
        <v>1</v>
      </c>
      <c r="E19" s="527"/>
      <c r="F19" s="527"/>
      <c r="G19" s="527">
        <v>3</v>
      </c>
      <c r="H19" s="527">
        <v>2</v>
      </c>
      <c r="I19" s="527">
        <v>3</v>
      </c>
    </row>
    <row r="20" spans="1:9" s="75" customFormat="1" ht="15.75" x14ac:dyDescent="0.25">
      <c r="A20" s="530">
        <v>14</v>
      </c>
      <c r="B20" s="526" t="s">
        <v>17</v>
      </c>
      <c r="C20" s="525">
        <v>11</v>
      </c>
      <c r="D20" s="525">
        <v>4</v>
      </c>
      <c r="E20" s="525">
        <v>1</v>
      </c>
      <c r="F20" s="525">
        <v>5</v>
      </c>
      <c r="G20" s="525">
        <v>5</v>
      </c>
      <c r="H20" s="525">
        <v>2</v>
      </c>
      <c r="I20" s="525">
        <v>1</v>
      </c>
    </row>
    <row r="21" spans="1:9" s="75" customFormat="1" ht="15.75" x14ac:dyDescent="0.25">
      <c r="A21" s="529">
        <v>15</v>
      </c>
      <c r="B21" s="528" t="s">
        <v>18</v>
      </c>
      <c r="C21" s="527">
        <v>5</v>
      </c>
      <c r="D21" s="527">
        <v>1</v>
      </c>
      <c r="E21" s="527">
        <v>1</v>
      </c>
      <c r="F21" s="527"/>
      <c r="G21" s="527">
        <v>4</v>
      </c>
      <c r="H21" s="527">
        <v>0</v>
      </c>
      <c r="I21" s="527">
        <v>1</v>
      </c>
    </row>
    <row r="22" spans="1:9" s="75" customFormat="1" ht="15.75" x14ac:dyDescent="0.25">
      <c r="A22" s="530">
        <v>16</v>
      </c>
      <c r="B22" s="526" t="s">
        <v>19</v>
      </c>
      <c r="C22" s="525">
        <v>5</v>
      </c>
      <c r="D22" s="525">
        <v>1</v>
      </c>
      <c r="E22" s="525"/>
      <c r="F22" s="525">
        <v>2</v>
      </c>
      <c r="G22" s="525">
        <v>3</v>
      </c>
      <c r="H22" s="525">
        <v>0</v>
      </c>
      <c r="I22" s="525"/>
    </row>
    <row r="23" spans="1:9" s="75" customFormat="1" ht="15.75" x14ac:dyDescent="0.25">
      <c r="A23" s="529">
        <v>17</v>
      </c>
      <c r="B23" s="528" t="s">
        <v>20</v>
      </c>
      <c r="C23" s="527">
        <v>7</v>
      </c>
      <c r="D23" s="527">
        <v>4</v>
      </c>
      <c r="E23" s="527">
        <v>1</v>
      </c>
      <c r="F23" s="527">
        <v>1</v>
      </c>
      <c r="G23" s="527">
        <v>5</v>
      </c>
      <c r="H23" s="527">
        <v>1</v>
      </c>
      <c r="I23" s="527"/>
    </row>
    <row r="24" spans="1:9" s="75" customFormat="1" ht="15.75" x14ac:dyDescent="0.25">
      <c r="A24" s="530">
        <v>18</v>
      </c>
      <c r="B24" s="526" t="s">
        <v>21</v>
      </c>
      <c r="C24" s="525">
        <v>17</v>
      </c>
      <c r="D24" s="525">
        <v>5</v>
      </c>
      <c r="E24" s="525"/>
      <c r="F24" s="525">
        <v>8</v>
      </c>
      <c r="G24" s="525">
        <v>9</v>
      </c>
      <c r="H24" s="525">
        <v>1</v>
      </c>
      <c r="I24" s="525">
        <v>4</v>
      </c>
    </row>
    <row r="25" spans="1:9" s="75" customFormat="1" ht="15.75" x14ac:dyDescent="0.25">
      <c r="A25" s="255" t="s">
        <v>22</v>
      </c>
      <c r="B25" s="256"/>
      <c r="C25" s="527">
        <v>236</v>
      </c>
      <c r="D25" s="527">
        <v>117</v>
      </c>
      <c r="E25" s="527">
        <v>11</v>
      </c>
      <c r="F25" s="527">
        <v>108</v>
      </c>
      <c r="G25" s="527">
        <v>117</v>
      </c>
      <c r="H25" s="527">
        <v>47</v>
      </c>
      <c r="I25" s="527">
        <v>24</v>
      </c>
    </row>
    <row r="26" spans="1:9" s="41" customFormat="1" ht="15.75" x14ac:dyDescent="0.25">
      <c r="B26" s="77"/>
    </row>
    <row r="27" spans="1:9" s="41" customFormat="1" ht="15.75" x14ac:dyDescent="0.25">
      <c r="A27" s="92"/>
      <c r="B27" s="92"/>
      <c r="C27" s="92"/>
      <c r="D27" s="92"/>
    </row>
    <row r="29" spans="1:9" ht="15.75" x14ac:dyDescent="0.25">
      <c r="A29" s="43"/>
      <c r="B29" s="78"/>
    </row>
  </sheetData>
  <mergeCells count="11">
    <mergeCell ref="A1:I1"/>
    <mergeCell ref="A2:I2"/>
    <mergeCell ref="I4:I5"/>
    <mergeCell ref="F4:F5"/>
    <mergeCell ref="G4:G5"/>
    <mergeCell ref="H4:H5"/>
    <mergeCell ref="A25:B25"/>
    <mergeCell ref="E4:E5"/>
    <mergeCell ref="B3:B5"/>
    <mergeCell ref="A3:A5"/>
    <mergeCell ref="C3:C5"/>
  </mergeCells>
  <printOptions horizontalCentered="1"/>
  <pageMargins left="0.46" right="0.16" top="0.45" bottom="0.18" header="0.6" footer="0.16"/>
  <pageSetup paperSize="9" scale="8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80" zoomScaleNormal="80" workbookViewId="0">
      <selection activeCell="D23" sqref="D23"/>
    </sheetView>
  </sheetViews>
  <sheetFormatPr defaultRowHeight="15" x14ac:dyDescent="0.25"/>
  <cols>
    <col min="1" max="1" width="9" customWidth="1"/>
    <col min="2" max="2" width="30.5703125" bestFit="1" customWidth="1"/>
    <col min="3" max="3" width="22.42578125" customWidth="1"/>
    <col min="4" max="4" width="24.28515625" customWidth="1"/>
    <col min="5" max="5" width="20" customWidth="1"/>
    <col min="6" max="6" width="19.5703125" customWidth="1"/>
    <col min="7" max="7" width="26.85546875" customWidth="1"/>
    <col min="8" max="10" width="9.140625" customWidth="1"/>
  </cols>
  <sheetData>
    <row r="1" spans="1:7" ht="60" customHeight="1" x14ac:dyDescent="0.25">
      <c r="A1" s="207" t="s">
        <v>652</v>
      </c>
      <c r="B1" s="207"/>
      <c r="C1" s="207"/>
      <c r="D1" s="207"/>
      <c r="E1" s="207"/>
      <c r="F1" s="207"/>
      <c r="G1" s="207"/>
    </row>
    <row r="2" spans="1:7" ht="18.75" customHeight="1" x14ac:dyDescent="0.25">
      <c r="A2" s="201" t="s">
        <v>47</v>
      </c>
      <c r="B2" s="201" t="s">
        <v>2</v>
      </c>
      <c r="C2" s="205" t="s">
        <v>252</v>
      </c>
      <c r="D2" s="206"/>
      <c r="E2" s="206"/>
      <c r="F2" s="206"/>
      <c r="G2" s="206"/>
    </row>
    <row r="3" spans="1:7" ht="177" customHeight="1" x14ac:dyDescent="0.25">
      <c r="A3" s="202"/>
      <c r="B3" s="202"/>
      <c r="C3" s="517" t="s">
        <v>115</v>
      </c>
      <c r="D3" s="517" t="s">
        <v>116</v>
      </c>
      <c r="E3" s="517" t="s">
        <v>117</v>
      </c>
      <c r="F3" s="517" t="s">
        <v>118</v>
      </c>
      <c r="G3" s="517" t="s">
        <v>234</v>
      </c>
    </row>
    <row r="4" spans="1:7" s="36" customFormat="1" ht="18.75" x14ac:dyDescent="0.25">
      <c r="A4" s="515" t="s">
        <v>86</v>
      </c>
      <c r="B4" s="514" t="s">
        <v>29</v>
      </c>
      <c r="C4" s="509">
        <v>3</v>
      </c>
      <c r="D4" s="513" t="s">
        <v>653</v>
      </c>
      <c r="E4" s="509">
        <v>1</v>
      </c>
      <c r="F4" s="509" t="s">
        <v>354</v>
      </c>
      <c r="G4" s="509" t="s">
        <v>295</v>
      </c>
    </row>
    <row r="5" spans="1:7" s="36" customFormat="1" ht="18.75" x14ac:dyDescent="0.25">
      <c r="A5" s="516" t="s">
        <v>87</v>
      </c>
      <c r="B5" s="518" t="s">
        <v>30</v>
      </c>
      <c r="C5" s="508"/>
      <c r="D5" s="519" t="s">
        <v>370</v>
      </c>
      <c r="E5" s="508">
        <v>2</v>
      </c>
      <c r="F5" s="508" t="s">
        <v>654</v>
      </c>
      <c r="G5" s="506" t="s">
        <v>278</v>
      </c>
    </row>
    <row r="6" spans="1:7" s="36" customFormat="1" ht="18.75" x14ac:dyDescent="0.25">
      <c r="A6" s="512" t="s">
        <v>88</v>
      </c>
      <c r="B6" s="511" t="s">
        <v>31</v>
      </c>
      <c r="C6" s="509" t="s">
        <v>89</v>
      </c>
      <c r="D6" s="513" t="s">
        <v>323</v>
      </c>
      <c r="E6" s="509">
        <v>2</v>
      </c>
      <c r="F6" s="509" t="s">
        <v>655</v>
      </c>
      <c r="G6" s="509" t="s">
        <v>656</v>
      </c>
    </row>
    <row r="7" spans="1:7" s="36" customFormat="1" ht="18.75" x14ac:dyDescent="0.25">
      <c r="A7" s="516" t="s">
        <v>89</v>
      </c>
      <c r="B7" s="518" t="s">
        <v>32</v>
      </c>
      <c r="C7" s="508" t="s">
        <v>95</v>
      </c>
      <c r="D7" s="519" t="s">
        <v>657</v>
      </c>
      <c r="E7" s="508">
        <v>5</v>
      </c>
      <c r="F7" s="508" t="s">
        <v>449</v>
      </c>
      <c r="G7" s="506" t="s">
        <v>94</v>
      </c>
    </row>
    <row r="8" spans="1:7" s="36" customFormat="1" ht="18.75" x14ac:dyDescent="0.25">
      <c r="A8" s="512" t="s">
        <v>90</v>
      </c>
      <c r="B8" s="511" t="s">
        <v>33</v>
      </c>
      <c r="C8" s="509" t="s">
        <v>95</v>
      </c>
      <c r="D8" s="513" t="s">
        <v>450</v>
      </c>
      <c r="E8" s="509">
        <v>3</v>
      </c>
      <c r="F8" s="509" t="s">
        <v>658</v>
      </c>
      <c r="G8" s="509" t="s">
        <v>315</v>
      </c>
    </row>
    <row r="9" spans="1:7" s="36" customFormat="1" ht="18.75" x14ac:dyDescent="0.25">
      <c r="A9" s="516" t="s">
        <v>91</v>
      </c>
      <c r="B9" s="518" t="s">
        <v>34</v>
      </c>
      <c r="C9" s="508" t="s">
        <v>90</v>
      </c>
      <c r="D9" s="519" t="s">
        <v>659</v>
      </c>
      <c r="E9" s="508">
        <v>7</v>
      </c>
      <c r="F9" s="508" t="s">
        <v>660</v>
      </c>
      <c r="G9" s="506" t="s">
        <v>341</v>
      </c>
    </row>
    <row r="10" spans="1:7" s="36" customFormat="1" ht="18.75" x14ac:dyDescent="0.25">
      <c r="A10" s="512" t="s">
        <v>92</v>
      </c>
      <c r="B10" s="511" t="s">
        <v>35</v>
      </c>
      <c r="C10" s="509" t="s">
        <v>89</v>
      </c>
      <c r="D10" s="513" t="s">
        <v>518</v>
      </c>
      <c r="E10" s="509">
        <v>2</v>
      </c>
      <c r="F10" s="509" t="s">
        <v>661</v>
      </c>
      <c r="G10" s="509" t="s">
        <v>98</v>
      </c>
    </row>
    <row r="11" spans="1:7" s="36" customFormat="1" ht="18.75" x14ac:dyDescent="0.25">
      <c r="A11" s="516" t="s">
        <v>93</v>
      </c>
      <c r="B11" s="518" t="s">
        <v>36</v>
      </c>
      <c r="C11" s="508" t="s">
        <v>87</v>
      </c>
      <c r="D11" s="519" t="s">
        <v>346</v>
      </c>
      <c r="E11" s="508">
        <v>2</v>
      </c>
      <c r="F11" s="508" t="s">
        <v>662</v>
      </c>
      <c r="G11" s="506" t="s">
        <v>330</v>
      </c>
    </row>
    <row r="12" spans="1:7" s="36" customFormat="1" ht="18.75" x14ac:dyDescent="0.25">
      <c r="A12" s="512" t="s">
        <v>94</v>
      </c>
      <c r="B12" s="511" t="s">
        <v>37</v>
      </c>
      <c r="C12" s="509" t="s">
        <v>90</v>
      </c>
      <c r="D12" s="513" t="s">
        <v>663</v>
      </c>
      <c r="E12" s="509">
        <v>2</v>
      </c>
      <c r="F12" s="509" t="s">
        <v>664</v>
      </c>
      <c r="G12" s="509" t="s">
        <v>284</v>
      </c>
    </row>
    <row r="13" spans="1:7" s="36" customFormat="1" ht="18.75" x14ac:dyDescent="0.25">
      <c r="A13" s="516" t="s">
        <v>95</v>
      </c>
      <c r="B13" s="518" t="s">
        <v>38</v>
      </c>
      <c r="C13" s="508" t="s">
        <v>88</v>
      </c>
      <c r="D13" s="519" t="s">
        <v>665</v>
      </c>
      <c r="E13" s="508">
        <v>2</v>
      </c>
      <c r="F13" s="508" t="s">
        <v>666</v>
      </c>
      <c r="G13" s="506" t="s">
        <v>352</v>
      </c>
    </row>
    <row r="14" spans="1:7" s="36" customFormat="1" ht="18.75" x14ac:dyDescent="0.25">
      <c r="A14" s="512" t="s">
        <v>96</v>
      </c>
      <c r="B14" s="511" t="s">
        <v>39</v>
      </c>
      <c r="C14" s="509" t="s">
        <v>88</v>
      </c>
      <c r="D14" s="513" t="s">
        <v>370</v>
      </c>
      <c r="E14" s="509">
        <v>9</v>
      </c>
      <c r="F14" s="509" t="s">
        <v>667</v>
      </c>
      <c r="G14" s="509" t="s">
        <v>340</v>
      </c>
    </row>
    <row r="15" spans="1:7" s="36" customFormat="1" ht="18.75" x14ac:dyDescent="0.25">
      <c r="A15" s="516" t="s">
        <v>97</v>
      </c>
      <c r="B15" s="518" t="s">
        <v>40</v>
      </c>
      <c r="C15" s="508" t="s">
        <v>95</v>
      </c>
      <c r="D15" s="519" t="s">
        <v>668</v>
      </c>
      <c r="E15" s="508">
        <v>4</v>
      </c>
      <c r="F15" s="508" t="s">
        <v>669</v>
      </c>
      <c r="G15" s="506" t="s">
        <v>432</v>
      </c>
    </row>
    <row r="16" spans="1:7" s="36" customFormat="1" ht="18.75" x14ac:dyDescent="0.25">
      <c r="A16" s="512" t="s">
        <v>98</v>
      </c>
      <c r="B16" s="511" t="s">
        <v>41</v>
      </c>
      <c r="C16" s="509" t="s">
        <v>88</v>
      </c>
      <c r="D16" s="513" t="s">
        <v>338</v>
      </c>
      <c r="E16" s="509">
        <v>2</v>
      </c>
      <c r="F16" s="509" t="s">
        <v>525</v>
      </c>
      <c r="G16" s="509" t="s">
        <v>352</v>
      </c>
    </row>
    <row r="17" spans="1:7" s="36" customFormat="1" ht="18.75" x14ac:dyDescent="0.25">
      <c r="A17" s="516" t="s">
        <v>99</v>
      </c>
      <c r="B17" s="518" t="s">
        <v>42</v>
      </c>
      <c r="C17" s="508" t="s">
        <v>87</v>
      </c>
      <c r="D17" s="519" t="s">
        <v>670</v>
      </c>
      <c r="E17" s="508">
        <v>8</v>
      </c>
      <c r="F17" s="508" t="s">
        <v>671</v>
      </c>
      <c r="G17" s="506" t="s">
        <v>307</v>
      </c>
    </row>
    <row r="18" spans="1:7" s="36" customFormat="1" ht="18.75" x14ac:dyDescent="0.25">
      <c r="A18" s="512" t="s">
        <v>100</v>
      </c>
      <c r="B18" s="511" t="s">
        <v>43</v>
      </c>
      <c r="C18" s="509" t="s">
        <v>89</v>
      </c>
      <c r="D18" s="513" t="s">
        <v>371</v>
      </c>
      <c r="E18" s="509"/>
      <c r="F18" s="509" t="s">
        <v>672</v>
      </c>
      <c r="G18" s="509" t="s">
        <v>278</v>
      </c>
    </row>
    <row r="19" spans="1:7" s="36" customFormat="1" ht="18.75" x14ac:dyDescent="0.25">
      <c r="A19" s="516" t="s">
        <v>101</v>
      </c>
      <c r="B19" s="518" t="s">
        <v>44</v>
      </c>
      <c r="C19" s="508" t="s">
        <v>93</v>
      </c>
      <c r="D19" s="519" t="s">
        <v>673</v>
      </c>
      <c r="E19" s="508"/>
      <c r="F19" s="508" t="s">
        <v>293</v>
      </c>
      <c r="G19" s="506" t="s">
        <v>93</v>
      </c>
    </row>
    <row r="20" spans="1:7" s="36" customFormat="1" ht="18.75" x14ac:dyDescent="0.25">
      <c r="A20" s="512" t="s">
        <v>102</v>
      </c>
      <c r="B20" s="511" t="s">
        <v>45</v>
      </c>
      <c r="C20" s="509" t="s">
        <v>89</v>
      </c>
      <c r="D20" s="513" t="s">
        <v>360</v>
      </c>
      <c r="E20" s="509">
        <v>2</v>
      </c>
      <c r="F20" s="509" t="s">
        <v>674</v>
      </c>
      <c r="G20" s="509" t="s">
        <v>421</v>
      </c>
    </row>
    <row r="21" spans="1:7" s="36" customFormat="1" ht="18.75" x14ac:dyDescent="0.25">
      <c r="A21" s="516" t="s">
        <v>103</v>
      </c>
      <c r="B21" s="518" t="s">
        <v>46</v>
      </c>
      <c r="C21" s="508" t="s">
        <v>92</v>
      </c>
      <c r="D21" s="519" t="s">
        <v>437</v>
      </c>
      <c r="E21" s="508">
        <v>2</v>
      </c>
      <c r="F21" s="508" t="s">
        <v>675</v>
      </c>
      <c r="G21" s="506" t="s">
        <v>281</v>
      </c>
    </row>
    <row r="22" spans="1:7" s="36" customFormat="1" ht="21.75" customHeight="1" x14ac:dyDescent="0.25">
      <c r="A22" s="203" t="s">
        <v>104</v>
      </c>
      <c r="B22" s="204"/>
      <c r="C22" s="507" t="s">
        <v>376</v>
      </c>
      <c r="D22" s="510" t="s">
        <v>676</v>
      </c>
      <c r="E22" s="507">
        <v>55</v>
      </c>
      <c r="F22" s="507" t="s">
        <v>677</v>
      </c>
      <c r="G22" s="507" t="s">
        <v>678</v>
      </c>
    </row>
    <row r="23" spans="1:7" s="36" customFormat="1" x14ac:dyDescent="0.25"/>
    <row r="24" spans="1:7" x14ac:dyDescent="0.25">
      <c r="C24" s="36"/>
      <c r="D24" s="36"/>
      <c r="E24" s="36"/>
    </row>
  </sheetData>
  <mergeCells count="5">
    <mergeCell ref="A2:A3"/>
    <mergeCell ref="B2:B3"/>
    <mergeCell ref="A22:B22"/>
    <mergeCell ref="A1:G1"/>
    <mergeCell ref="C2:G2"/>
  </mergeCells>
  <pageMargins left="0.7" right="0.7" top="0.75" bottom="0.75" header="0.3" footer="0.3"/>
  <pageSetup paperSize="9" scale="7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zoomScale="90" zoomScaleNormal="90" workbookViewId="0">
      <selection activeCell="O14" sqref="O14"/>
    </sheetView>
  </sheetViews>
  <sheetFormatPr defaultColWidth="9.140625" defaultRowHeight="12.75" x14ac:dyDescent="0.2"/>
  <cols>
    <col min="1" max="1" width="6" style="58" customWidth="1"/>
    <col min="2" max="2" width="25.5703125" style="58" bestFit="1" customWidth="1"/>
    <col min="3" max="3" width="20.7109375" style="58" customWidth="1"/>
    <col min="4" max="5" width="20" style="58" customWidth="1"/>
    <col min="6" max="6" width="20.140625" style="58" customWidth="1"/>
    <col min="7" max="16384" width="9.140625" style="58"/>
  </cols>
  <sheetData>
    <row r="1" spans="1:10" s="57" customFormat="1" ht="18.75" customHeight="1" x14ac:dyDescent="0.25">
      <c r="A1" s="582" t="s">
        <v>680</v>
      </c>
      <c r="B1" s="582"/>
      <c r="C1" s="582"/>
      <c r="D1" s="582"/>
      <c r="E1" s="582"/>
      <c r="F1" s="582"/>
    </row>
    <row r="2" spans="1:10" s="57" customFormat="1" ht="52.5" customHeight="1" x14ac:dyDescent="0.25">
      <c r="A2" s="401"/>
      <c r="B2" s="401"/>
      <c r="C2" s="401"/>
      <c r="D2" s="401"/>
      <c r="E2" s="401"/>
      <c r="F2" s="401"/>
    </row>
    <row r="3" spans="1:10" ht="30" customHeight="1" x14ac:dyDescent="0.2">
      <c r="A3" s="265" t="s">
        <v>124</v>
      </c>
      <c r="B3" s="584" t="s">
        <v>2</v>
      </c>
      <c r="C3" s="265" t="s">
        <v>125</v>
      </c>
      <c r="D3" s="265"/>
      <c r="E3" s="265" t="s">
        <v>253</v>
      </c>
      <c r="F3" s="265"/>
    </row>
    <row r="4" spans="1:10" s="59" customFormat="1" ht="12.75" customHeight="1" x14ac:dyDescent="0.25">
      <c r="A4" s="265"/>
      <c r="B4" s="585"/>
      <c r="C4" s="265"/>
      <c r="D4" s="265"/>
      <c r="E4" s="265"/>
      <c r="F4" s="265"/>
    </row>
    <row r="5" spans="1:10" s="60" customFormat="1" ht="11.25" customHeight="1" x14ac:dyDescent="0.25">
      <c r="A5" s="265"/>
      <c r="B5" s="585"/>
      <c r="C5" s="230" t="s">
        <v>126</v>
      </c>
      <c r="D5" s="216" t="s">
        <v>127</v>
      </c>
      <c r="E5" s="216" t="s">
        <v>128</v>
      </c>
      <c r="F5" s="216" t="s">
        <v>127</v>
      </c>
    </row>
    <row r="6" spans="1:10" s="61" customFormat="1" ht="48.75" customHeight="1" thickBot="1" x14ac:dyDescent="0.25">
      <c r="A6" s="583"/>
      <c r="B6" s="586"/>
      <c r="C6" s="262"/>
      <c r="D6" s="356"/>
      <c r="E6" s="356"/>
      <c r="F6" s="356"/>
    </row>
    <row r="7" spans="1:10" ht="19.5" thickTop="1" x14ac:dyDescent="0.2">
      <c r="A7" s="569">
        <v>1</v>
      </c>
      <c r="B7" s="570" t="s">
        <v>4</v>
      </c>
      <c r="C7" s="578">
        <v>387</v>
      </c>
      <c r="D7" s="571">
        <v>267</v>
      </c>
      <c r="E7" s="578">
        <v>106</v>
      </c>
      <c r="F7" s="579">
        <v>281</v>
      </c>
      <c r="G7" s="62"/>
      <c r="H7" s="62"/>
      <c r="I7" s="62"/>
      <c r="J7" s="62"/>
    </row>
    <row r="8" spans="1:10" ht="18.75" x14ac:dyDescent="0.2">
      <c r="A8" s="565">
        <v>2</v>
      </c>
      <c r="B8" s="566" t="s">
        <v>5</v>
      </c>
      <c r="C8" s="575">
        <v>559</v>
      </c>
      <c r="D8" s="572">
        <v>484</v>
      </c>
      <c r="E8" s="575">
        <v>236</v>
      </c>
      <c r="F8" s="580">
        <v>522</v>
      </c>
      <c r="G8" s="62"/>
      <c r="H8" s="62"/>
      <c r="I8" s="62"/>
      <c r="J8" s="62"/>
    </row>
    <row r="9" spans="1:10" ht="18.75" x14ac:dyDescent="0.2">
      <c r="A9" s="567">
        <v>3</v>
      </c>
      <c r="B9" s="568" t="s">
        <v>123</v>
      </c>
      <c r="C9" s="574">
        <v>462</v>
      </c>
      <c r="D9" s="573">
        <v>358</v>
      </c>
      <c r="E9" s="574">
        <v>98</v>
      </c>
      <c r="F9" s="581">
        <v>369</v>
      </c>
      <c r="G9" s="62"/>
      <c r="H9" s="62"/>
      <c r="I9" s="62"/>
      <c r="J9" s="62"/>
    </row>
    <row r="10" spans="1:10" ht="18.75" x14ac:dyDescent="0.2">
      <c r="A10" s="565">
        <v>4</v>
      </c>
      <c r="B10" s="566" t="s">
        <v>7</v>
      </c>
      <c r="C10" s="575">
        <v>1456</v>
      </c>
      <c r="D10" s="572">
        <v>1165</v>
      </c>
      <c r="E10" s="575">
        <v>680</v>
      </c>
      <c r="F10" s="580">
        <v>1337</v>
      </c>
      <c r="G10" s="62"/>
      <c r="H10" s="62"/>
      <c r="I10" s="62"/>
      <c r="J10" s="62"/>
    </row>
    <row r="11" spans="1:10" ht="18.75" x14ac:dyDescent="0.2">
      <c r="A11" s="567">
        <v>5</v>
      </c>
      <c r="B11" s="568" t="s">
        <v>8</v>
      </c>
      <c r="C11" s="574">
        <v>1131</v>
      </c>
      <c r="D11" s="573">
        <v>876</v>
      </c>
      <c r="E11" s="574">
        <v>384</v>
      </c>
      <c r="F11" s="581">
        <v>959</v>
      </c>
      <c r="G11" s="62"/>
      <c r="H11" s="62"/>
      <c r="I11" s="62"/>
      <c r="J11" s="62"/>
    </row>
    <row r="12" spans="1:10" ht="18.75" x14ac:dyDescent="0.2">
      <c r="A12" s="565">
        <v>6</v>
      </c>
      <c r="B12" s="566" t="s">
        <v>9</v>
      </c>
      <c r="C12" s="575">
        <v>1493</v>
      </c>
      <c r="D12" s="572">
        <v>1151</v>
      </c>
      <c r="E12" s="575">
        <v>614</v>
      </c>
      <c r="F12" s="580">
        <v>1220</v>
      </c>
      <c r="G12" s="62"/>
      <c r="H12" s="62"/>
      <c r="I12" s="62"/>
      <c r="J12" s="62"/>
    </row>
    <row r="13" spans="1:10" ht="18.75" x14ac:dyDescent="0.2">
      <c r="A13" s="567">
        <v>7</v>
      </c>
      <c r="B13" s="568" t="s">
        <v>10</v>
      </c>
      <c r="C13" s="574">
        <v>228</v>
      </c>
      <c r="D13" s="573">
        <v>162</v>
      </c>
      <c r="E13" s="574">
        <v>55</v>
      </c>
      <c r="F13" s="581">
        <v>174</v>
      </c>
      <c r="G13" s="62"/>
      <c r="H13" s="62"/>
      <c r="I13" s="62"/>
      <c r="J13" s="62"/>
    </row>
    <row r="14" spans="1:10" ht="18.75" x14ac:dyDescent="0.2">
      <c r="A14" s="565">
        <v>8</v>
      </c>
      <c r="B14" s="566" t="s">
        <v>11</v>
      </c>
      <c r="C14" s="575">
        <v>326</v>
      </c>
      <c r="D14" s="572">
        <v>200</v>
      </c>
      <c r="E14" s="575">
        <v>63</v>
      </c>
      <c r="F14" s="580">
        <v>209</v>
      </c>
      <c r="G14" s="62"/>
      <c r="H14" s="62"/>
      <c r="I14" s="62"/>
      <c r="J14" s="62"/>
    </row>
    <row r="15" spans="1:10" ht="18.75" x14ac:dyDescent="0.2">
      <c r="A15" s="567">
        <v>9</v>
      </c>
      <c r="B15" s="568" t="s">
        <v>12</v>
      </c>
      <c r="C15" s="574">
        <v>585</v>
      </c>
      <c r="D15" s="573">
        <v>435</v>
      </c>
      <c r="E15" s="574">
        <v>174</v>
      </c>
      <c r="F15" s="581">
        <v>456</v>
      </c>
      <c r="G15" s="62"/>
      <c r="H15" s="62"/>
      <c r="I15" s="62"/>
      <c r="J15" s="62"/>
    </row>
    <row r="16" spans="1:10" ht="18.75" x14ac:dyDescent="0.2">
      <c r="A16" s="565">
        <v>10</v>
      </c>
      <c r="B16" s="566" t="s">
        <v>13</v>
      </c>
      <c r="C16" s="575">
        <v>242</v>
      </c>
      <c r="D16" s="572">
        <v>145</v>
      </c>
      <c r="E16" s="575">
        <v>59</v>
      </c>
      <c r="F16" s="580">
        <v>157</v>
      </c>
      <c r="G16" s="62"/>
      <c r="H16" s="62"/>
      <c r="I16" s="62"/>
      <c r="J16" s="62"/>
    </row>
    <row r="17" spans="1:10" ht="18.75" x14ac:dyDescent="0.2">
      <c r="A17" s="567">
        <v>11</v>
      </c>
      <c r="B17" s="568" t="s">
        <v>14</v>
      </c>
      <c r="C17" s="574">
        <v>875</v>
      </c>
      <c r="D17" s="573">
        <v>726</v>
      </c>
      <c r="E17" s="574">
        <v>322</v>
      </c>
      <c r="F17" s="581">
        <v>807</v>
      </c>
      <c r="G17" s="62"/>
      <c r="H17" s="62"/>
      <c r="I17" s="62"/>
      <c r="J17" s="62"/>
    </row>
    <row r="18" spans="1:10" ht="18.75" x14ac:dyDescent="0.2">
      <c r="A18" s="565">
        <v>12</v>
      </c>
      <c r="B18" s="566" t="s">
        <v>15</v>
      </c>
      <c r="C18" s="575">
        <v>491</v>
      </c>
      <c r="D18" s="572">
        <v>374</v>
      </c>
      <c r="E18" s="575">
        <v>112</v>
      </c>
      <c r="F18" s="580">
        <v>400</v>
      </c>
      <c r="G18" s="62"/>
      <c r="H18" s="62"/>
      <c r="I18" s="62"/>
      <c r="J18" s="62"/>
    </row>
    <row r="19" spans="1:10" ht="18.75" x14ac:dyDescent="0.2">
      <c r="A19" s="567">
        <v>13</v>
      </c>
      <c r="B19" s="568" t="s">
        <v>16</v>
      </c>
      <c r="C19" s="574">
        <v>362</v>
      </c>
      <c r="D19" s="573">
        <v>232</v>
      </c>
      <c r="E19" s="574">
        <v>61</v>
      </c>
      <c r="F19" s="581">
        <v>242</v>
      </c>
      <c r="G19" s="62"/>
      <c r="H19" s="62"/>
      <c r="I19" s="62"/>
      <c r="J19" s="62"/>
    </row>
    <row r="20" spans="1:10" ht="18.75" x14ac:dyDescent="0.2">
      <c r="A20" s="565">
        <v>14</v>
      </c>
      <c r="B20" s="566" t="s">
        <v>17</v>
      </c>
      <c r="C20" s="575">
        <v>776</v>
      </c>
      <c r="D20" s="572">
        <v>618</v>
      </c>
      <c r="E20" s="575">
        <v>353</v>
      </c>
      <c r="F20" s="580">
        <v>701</v>
      </c>
      <c r="G20" s="62"/>
      <c r="H20" s="62"/>
      <c r="I20" s="62"/>
      <c r="J20" s="62"/>
    </row>
    <row r="21" spans="1:10" ht="18.75" x14ac:dyDescent="0.2">
      <c r="A21" s="567">
        <v>15</v>
      </c>
      <c r="B21" s="568" t="s">
        <v>18</v>
      </c>
      <c r="C21" s="574">
        <v>120</v>
      </c>
      <c r="D21" s="573">
        <v>85</v>
      </c>
      <c r="E21" s="574">
        <v>32</v>
      </c>
      <c r="F21" s="573">
        <v>93</v>
      </c>
      <c r="G21" s="62"/>
      <c r="H21" s="62"/>
      <c r="I21" s="62"/>
      <c r="J21" s="62"/>
    </row>
    <row r="22" spans="1:10" ht="18.75" x14ac:dyDescent="0.2">
      <c r="A22" s="565">
        <v>16</v>
      </c>
      <c r="B22" s="566" t="s">
        <v>19</v>
      </c>
      <c r="C22" s="572">
        <v>0</v>
      </c>
      <c r="D22" s="572">
        <v>0</v>
      </c>
      <c r="E22" s="572">
        <v>0</v>
      </c>
      <c r="F22" s="572">
        <v>0</v>
      </c>
      <c r="H22" s="62"/>
      <c r="I22" s="62"/>
      <c r="J22" s="62"/>
    </row>
    <row r="23" spans="1:10" ht="18.75" x14ac:dyDescent="0.2">
      <c r="A23" s="567">
        <v>17</v>
      </c>
      <c r="B23" s="568" t="s">
        <v>20</v>
      </c>
      <c r="C23" s="574">
        <v>278</v>
      </c>
      <c r="D23" s="574">
        <v>166</v>
      </c>
      <c r="E23" s="574">
        <v>73</v>
      </c>
      <c r="F23" s="574">
        <v>176</v>
      </c>
      <c r="G23" s="62"/>
      <c r="H23" s="62"/>
      <c r="I23" s="62"/>
      <c r="J23" s="62"/>
    </row>
    <row r="24" spans="1:10" ht="18.75" x14ac:dyDescent="0.2">
      <c r="A24" s="565">
        <v>18</v>
      </c>
      <c r="B24" s="566" t="s">
        <v>21</v>
      </c>
      <c r="C24" s="575">
        <v>438</v>
      </c>
      <c r="D24" s="575">
        <v>364</v>
      </c>
      <c r="E24" s="575">
        <v>174</v>
      </c>
      <c r="F24" s="575">
        <v>448</v>
      </c>
      <c r="G24" s="62"/>
      <c r="I24" s="62"/>
      <c r="J24" s="62"/>
    </row>
    <row r="25" spans="1:10" s="63" customFormat="1" ht="18.75" x14ac:dyDescent="0.2">
      <c r="A25" s="532" t="s">
        <v>22</v>
      </c>
      <c r="B25" s="520"/>
      <c r="C25" s="576">
        <v>10209</v>
      </c>
      <c r="D25" s="576">
        <v>7808</v>
      </c>
      <c r="E25" s="577">
        <v>11160</v>
      </c>
      <c r="F25" s="576">
        <v>8551</v>
      </c>
      <c r="I25" s="58"/>
    </row>
    <row r="26" spans="1:10" ht="15.75" x14ac:dyDescent="0.25">
      <c r="A26" s="109"/>
      <c r="B26" s="109"/>
      <c r="C26" s="109"/>
      <c r="D26" s="109"/>
      <c r="E26" s="109"/>
      <c r="F26" s="109"/>
    </row>
    <row r="27" spans="1:10" x14ac:dyDescent="0.2">
      <c r="A27" s="117"/>
      <c r="B27" s="117"/>
      <c r="C27" s="117"/>
      <c r="D27" s="117"/>
      <c r="E27" s="117"/>
      <c r="F27" s="117"/>
    </row>
    <row r="28" spans="1:10" ht="29.25" customHeight="1" x14ac:dyDescent="0.2">
      <c r="A28" s="208" t="s">
        <v>231</v>
      </c>
      <c r="B28" s="208"/>
      <c r="C28" s="208"/>
      <c r="D28" s="208"/>
      <c r="E28" s="208"/>
      <c r="F28" s="208"/>
    </row>
  </sheetData>
  <mergeCells count="11">
    <mergeCell ref="E3:F4"/>
    <mergeCell ref="C5:C6"/>
    <mergeCell ref="D5:D6"/>
    <mergeCell ref="E5:E6"/>
    <mergeCell ref="F5:F6"/>
    <mergeCell ref="A28:F28"/>
    <mergeCell ref="A25:B25"/>
    <mergeCell ref="A1:F2"/>
    <mergeCell ref="A3:A6"/>
    <mergeCell ref="B3:B6"/>
    <mergeCell ref="C3:D4"/>
  </mergeCells>
  <printOptions horizontalCentered="1"/>
  <pageMargins left="0.31496062992125984" right="0.11811023622047245" top="0.59055118110236227" bottom="0.59055118110236227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zoomScale="90" zoomScaleNormal="90" workbookViewId="0">
      <selection activeCell="M27" sqref="M27"/>
    </sheetView>
  </sheetViews>
  <sheetFormatPr defaultRowHeight="12.75" x14ac:dyDescent="0.2"/>
  <cols>
    <col min="1" max="1" width="3.5703125" style="71" customWidth="1"/>
    <col min="2" max="2" width="24" style="71" customWidth="1"/>
    <col min="3" max="3" width="11.5703125" style="71" customWidth="1"/>
    <col min="4" max="4" width="10.5703125" style="71" customWidth="1"/>
    <col min="5" max="5" width="10.7109375" style="71" customWidth="1"/>
    <col min="6" max="6" width="10.28515625" style="71" customWidth="1"/>
    <col min="7" max="7" width="10.140625" style="71" customWidth="1"/>
    <col min="8" max="8" width="12.28515625" style="101" customWidth="1"/>
    <col min="9" max="9" width="10.7109375" style="71" customWidth="1"/>
    <col min="10" max="10" width="10.5703125" style="71" customWidth="1"/>
    <col min="11" max="11" width="11.5703125" style="71" customWidth="1"/>
    <col min="12" max="14" width="9.42578125" style="71" customWidth="1"/>
    <col min="15" max="15" width="16.42578125" style="71" customWidth="1"/>
    <col min="16" max="16" width="16" style="71" customWidth="1"/>
    <col min="17" max="16384" width="9.140625" style="71"/>
  </cols>
  <sheetData>
    <row r="1" spans="1:16" ht="18.75" customHeight="1" x14ac:dyDescent="0.2">
      <c r="A1" s="291" t="s">
        <v>465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</row>
    <row r="2" spans="1:16" ht="39" customHeight="1" x14ac:dyDescent="0.2">
      <c r="A2" s="216" t="s">
        <v>47</v>
      </c>
      <c r="B2" s="297" t="s">
        <v>2</v>
      </c>
      <c r="C2" s="297" t="s">
        <v>215</v>
      </c>
      <c r="D2" s="216"/>
      <c r="E2" s="216"/>
      <c r="F2" s="216"/>
      <c r="G2" s="216"/>
      <c r="H2" s="297" t="s">
        <v>214</v>
      </c>
      <c r="I2" s="216"/>
      <c r="J2" s="216"/>
      <c r="K2" s="216"/>
      <c r="L2" s="216"/>
      <c r="M2" s="216"/>
      <c r="N2" s="216"/>
      <c r="O2" s="216"/>
    </row>
    <row r="3" spans="1:16" ht="15.75" customHeight="1" x14ac:dyDescent="0.2">
      <c r="A3" s="216"/>
      <c r="B3" s="216"/>
      <c r="C3" s="289" t="s">
        <v>77</v>
      </c>
      <c r="D3" s="216" t="s">
        <v>213</v>
      </c>
      <c r="E3" s="216" t="s">
        <v>212</v>
      </c>
      <c r="F3" s="216" t="s">
        <v>211</v>
      </c>
      <c r="G3" s="287" t="s">
        <v>210</v>
      </c>
      <c r="H3" s="289" t="s">
        <v>77</v>
      </c>
      <c r="I3" s="297" t="s">
        <v>209</v>
      </c>
      <c r="J3" s="297" t="s">
        <v>208</v>
      </c>
      <c r="K3" s="297" t="s">
        <v>207</v>
      </c>
      <c r="L3" s="297"/>
      <c r="M3" s="216"/>
      <c r="N3" s="216"/>
      <c r="O3" s="216"/>
    </row>
    <row r="4" spans="1:16" ht="15.75" x14ac:dyDescent="0.25">
      <c r="A4" s="216"/>
      <c r="B4" s="216"/>
      <c r="C4" s="288"/>
      <c r="D4" s="216"/>
      <c r="E4" s="216"/>
      <c r="F4" s="216"/>
      <c r="G4" s="216"/>
      <c r="H4" s="288"/>
      <c r="I4" s="297"/>
      <c r="J4" s="297"/>
      <c r="K4" s="300" t="s">
        <v>206</v>
      </c>
      <c r="L4" s="300" t="s">
        <v>205</v>
      </c>
      <c r="M4" s="300" t="s">
        <v>204</v>
      </c>
      <c r="N4" s="300" t="s">
        <v>203</v>
      </c>
      <c r="O4" s="306" t="s">
        <v>119</v>
      </c>
      <c r="P4" s="107"/>
    </row>
    <row r="5" spans="1:16" ht="15.75" x14ac:dyDescent="0.25">
      <c r="A5" s="301">
        <v>1</v>
      </c>
      <c r="B5" s="302" t="s">
        <v>70</v>
      </c>
      <c r="C5" s="305">
        <v>3025</v>
      </c>
      <c r="D5" s="303">
        <v>354</v>
      </c>
      <c r="E5" s="303">
        <v>1083</v>
      </c>
      <c r="F5" s="303">
        <v>1412</v>
      </c>
      <c r="G5" s="303">
        <v>176</v>
      </c>
      <c r="H5" s="305">
        <v>2849</v>
      </c>
      <c r="I5" s="303">
        <v>1533</v>
      </c>
      <c r="J5" s="303">
        <v>1316</v>
      </c>
      <c r="K5" s="303">
        <v>167</v>
      </c>
      <c r="L5" s="303">
        <v>200</v>
      </c>
      <c r="M5" s="303">
        <v>285</v>
      </c>
      <c r="N5" s="303">
        <v>350</v>
      </c>
      <c r="O5" s="305">
        <v>1002</v>
      </c>
      <c r="P5" s="107"/>
    </row>
    <row r="6" spans="1:16" ht="15.75" x14ac:dyDescent="0.25">
      <c r="A6" s="298">
        <v>2</v>
      </c>
      <c r="B6" s="299" t="s">
        <v>69</v>
      </c>
      <c r="C6" s="305">
        <v>3444</v>
      </c>
      <c r="D6" s="298">
        <v>324</v>
      </c>
      <c r="E6" s="298">
        <v>1394</v>
      </c>
      <c r="F6" s="298">
        <v>1567</v>
      </c>
      <c r="G6" s="298">
        <v>159</v>
      </c>
      <c r="H6" s="305">
        <v>3285</v>
      </c>
      <c r="I6" s="298">
        <v>1871</v>
      </c>
      <c r="J6" s="298">
        <v>1414</v>
      </c>
      <c r="K6" s="298">
        <v>175</v>
      </c>
      <c r="L6" s="298">
        <v>233</v>
      </c>
      <c r="M6" s="298">
        <v>342</v>
      </c>
      <c r="N6" s="298">
        <v>336</v>
      </c>
      <c r="O6" s="305">
        <v>1086</v>
      </c>
      <c r="P6" s="107"/>
    </row>
    <row r="7" spans="1:16" ht="15.75" x14ac:dyDescent="0.25">
      <c r="A7" s="301">
        <v>3</v>
      </c>
      <c r="B7" s="302" t="s">
        <v>68</v>
      </c>
      <c r="C7" s="305">
        <v>7599</v>
      </c>
      <c r="D7" s="303">
        <v>690</v>
      </c>
      <c r="E7" s="303">
        <v>3552</v>
      </c>
      <c r="F7" s="303">
        <v>3049</v>
      </c>
      <c r="G7" s="303">
        <v>308</v>
      </c>
      <c r="H7" s="305">
        <v>7291</v>
      </c>
      <c r="I7" s="303">
        <v>4414</v>
      </c>
      <c r="J7" s="303">
        <v>2877</v>
      </c>
      <c r="K7" s="303">
        <v>345</v>
      </c>
      <c r="L7" s="303">
        <v>487</v>
      </c>
      <c r="M7" s="303">
        <v>574</v>
      </c>
      <c r="N7" s="303">
        <v>662</v>
      </c>
      <c r="O7" s="305">
        <v>2068</v>
      </c>
      <c r="P7" s="107"/>
    </row>
    <row r="8" spans="1:16" ht="15.75" x14ac:dyDescent="0.25">
      <c r="A8" s="298">
        <v>4</v>
      </c>
      <c r="B8" s="299" t="s">
        <v>67</v>
      </c>
      <c r="C8" s="305">
        <v>23629</v>
      </c>
      <c r="D8" s="298">
        <v>1966</v>
      </c>
      <c r="E8" s="298">
        <v>10224</v>
      </c>
      <c r="F8" s="298">
        <v>10279</v>
      </c>
      <c r="G8" s="298">
        <v>1160</v>
      </c>
      <c r="H8" s="305">
        <v>22469</v>
      </c>
      <c r="I8" s="298">
        <v>13806</v>
      </c>
      <c r="J8" s="298">
        <v>8663</v>
      </c>
      <c r="K8" s="298">
        <v>965</v>
      </c>
      <c r="L8" s="298">
        <v>1736</v>
      </c>
      <c r="M8" s="298">
        <v>1616</v>
      </c>
      <c r="N8" s="298">
        <v>2175</v>
      </c>
      <c r="O8" s="305">
        <v>6492</v>
      </c>
      <c r="P8" s="107"/>
    </row>
    <row r="9" spans="1:16" ht="15.75" x14ac:dyDescent="0.25">
      <c r="A9" s="301">
        <v>5</v>
      </c>
      <c r="B9" s="302" t="s">
        <v>66</v>
      </c>
      <c r="C9" s="305">
        <v>14150</v>
      </c>
      <c r="D9" s="303">
        <v>1095</v>
      </c>
      <c r="E9" s="303">
        <v>6631</v>
      </c>
      <c r="F9" s="303">
        <v>5983</v>
      </c>
      <c r="G9" s="303">
        <v>441</v>
      </c>
      <c r="H9" s="305">
        <v>13709</v>
      </c>
      <c r="I9" s="303">
        <v>8653</v>
      </c>
      <c r="J9" s="303">
        <v>5056</v>
      </c>
      <c r="K9" s="303">
        <v>489</v>
      </c>
      <c r="L9" s="303">
        <v>715</v>
      </c>
      <c r="M9" s="303">
        <v>815</v>
      </c>
      <c r="N9" s="303">
        <v>1162</v>
      </c>
      <c r="O9" s="305">
        <v>3181</v>
      </c>
      <c r="P9" s="107"/>
    </row>
    <row r="10" spans="1:16" ht="15.75" x14ac:dyDescent="0.25">
      <c r="A10" s="298">
        <v>6</v>
      </c>
      <c r="B10" s="299" t="s">
        <v>9</v>
      </c>
      <c r="C10" s="305">
        <v>15805</v>
      </c>
      <c r="D10" s="298">
        <v>1486</v>
      </c>
      <c r="E10" s="298">
        <v>6975</v>
      </c>
      <c r="F10" s="298">
        <v>6613</v>
      </c>
      <c r="G10" s="298">
        <v>731</v>
      </c>
      <c r="H10" s="305">
        <v>15074</v>
      </c>
      <c r="I10" s="298">
        <v>9001</v>
      </c>
      <c r="J10" s="298">
        <v>6073</v>
      </c>
      <c r="K10" s="298">
        <v>686</v>
      </c>
      <c r="L10" s="298">
        <v>811</v>
      </c>
      <c r="M10" s="298">
        <v>1189</v>
      </c>
      <c r="N10" s="298">
        <v>1293</v>
      </c>
      <c r="O10" s="305">
        <v>3979</v>
      </c>
      <c r="P10" s="107"/>
    </row>
    <row r="11" spans="1:16" ht="15.75" x14ac:dyDescent="0.25">
      <c r="A11" s="301">
        <v>7</v>
      </c>
      <c r="B11" s="302" t="s">
        <v>10</v>
      </c>
      <c r="C11" s="305">
        <v>6064</v>
      </c>
      <c r="D11" s="303">
        <v>537</v>
      </c>
      <c r="E11" s="303">
        <v>2334</v>
      </c>
      <c r="F11" s="303">
        <v>2952</v>
      </c>
      <c r="G11" s="303">
        <v>241</v>
      </c>
      <c r="H11" s="305">
        <v>5823</v>
      </c>
      <c r="I11" s="303">
        <v>3482</v>
      </c>
      <c r="J11" s="303">
        <v>2341</v>
      </c>
      <c r="K11" s="303">
        <v>277</v>
      </c>
      <c r="L11" s="303">
        <v>364</v>
      </c>
      <c r="M11" s="303">
        <v>484</v>
      </c>
      <c r="N11" s="303">
        <v>523</v>
      </c>
      <c r="O11" s="305">
        <v>1648</v>
      </c>
      <c r="P11" s="107"/>
    </row>
    <row r="12" spans="1:16" ht="15.75" x14ac:dyDescent="0.25">
      <c r="A12" s="298">
        <v>8</v>
      </c>
      <c r="B12" s="299" t="s">
        <v>11</v>
      </c>
      <c r="C12" s="305">
        <v>3823</v>
      </c>
      <c r="D12" s="298">
        <v>376</v>
      </c>
      <c r="E12" s="298">
        <v>1488</v>
      </c>
      <c r="F12" s="298">
        <v>1757</v>
      </c>
      <c r="G12" s="298">
        <v>202</v>
      </c>
      <c r="H12" s="305">
        <v>3621</v>
      </c>
      <c r="I12" s="298">
        <v>2152</v>
      </c>
      <c r="J12" s="298">
        <v>1469</v>
      </c>
      <c r="K12" s="298">
        <v>186</v>
      </c>
      <c r="L12" s="298">
        <v>250</v>
      </c>
      <c r="M12" s="298">
        <v>285</v>
      </c>
      <c r="N12" s="298">
        <v>349</v>
      </c>
      <c r="O12" s="305">
        <v>1070</v>
      </c>
      <c r="P12" s="107"/>
    </row>
    <row r="13" spans="1:16" ht="15.75" x14ac:dyDescent="0.25">
      <c r="A13" s="301">
        <v>9</v>
      </c>
      <c r="B13" s="302" t="s">
        <v>12</v>
      </c>
      <c r="C13" s="305">
        <v>6938</v>
      </c>
      <c r="D13" s="303">
        <v>684</v>
      </c>
      <c r="E13" s="303">
        <v>2352</v>
      </c>
      <c r="F13" s="303">
        <v>3575</v>
      </c>
      <c r="G13" s="303">
        <v>327</v>
      </c>
      <c r="H13" s="305">
        <v>6611</v>
      </c>
      <c r="I13" s="303">
        <v>3989</v>
      </c>
      <c r="J13" s="303">
        <v>2622</v>
      </c>
      <c r="K13" s="303">
        <v>292</v>
      </c>
      <c r="L13" s="303">
        <v>400</v>
      </c>
      <c r="M13" s="303">
        <v>446</v>
      </c>
      <c r="N13" s="303">
        <v>614</v>
      </c>
      <c r="O13" s="305">
        <v>1752</v>
      </c>
      <c r="P13" s="107"/>
    </row>
    <row r="14" spans="1:16" ht="15.75" x14ac:dyDescent="0.25">
      <c r="A14" s="298">
        <v>10</v>
      </c>
      <c r="B14" s="299" t="s">
        <v>13</v>
      </c>
      <c r="C14" s="305">
        <v>2418</v>
      </c>
      <c r="D14" s="298">
        <v>252</v>
      </c>
      <c r="E14" s="298">
        <v>911</v>
      </c>
      <c r="F14" s="298">
        <v>1158</v>
      </c>
      <c r="G14" s="298">
        <v>97</v>
      </c>
      <c r="H14" s="305">
        <v>2321</v>
      </c>
      <c r="I14" s="298">
        <v>1315</v>
      </c>
      <c r="J14" s="298">
        <v>1006</v>
      </c>
      <c r="K14" s="298">
        <v>106</v>
      </c>
      <c r="L14" s="298">
        <v>160</v>
      </c>
      <c r="M14" s="298">
        <v>214</v>
      </c>
      <c r="N14" s="298">
        <v>230</v>
      </c>
      <c r="O14" s="305">
        <v>710</v>
      </c>
      <c r="P14" s="107"/>
    </row>
    <row r="15" spans="1:16" ht="15.75" x14ac:dyDescent="0.25">
      <c r="A15" s="301">
        <v>11</v>
      </c>
      <c r="B15" s="302" t="s">
        <v>14</v>
      </c>
      <c r="C15" s="305">
        <v>4536</v>
      </c>
      <c r="D15" s="303">
        <v>408</v>
      </c>
      <c r="E15" s="303">
        <v>1977</v>
      </c>
      <c r="F15" s="303">
        <v>1938</v>
      </c>
      <c r="G15" s="303">
        <v>213</v>
      </c>
      <c r="H15" s="305">
        <v>4323</v>
      </c>
      <c r="I15" s="303">
        <v>2588</v>
      </c>
      <c r="J15" s="303">
        <v>1735</v>
      </c>
      <c r="K15" s="303">
        <v>181</v>
      </c>
      <c r="L15" s="303">
        <v>247</v>
      </c>
      <c r="M15" s="303">
        <v>407</v>
      </c>
      <c r="N15" s="303">
        <v>391</v>
      </c>
      <c r="O15" s="305">
        <v>1226</v>
      </c>
      <c r="P15" s="107"/>
    </row>
    <row r="16" spans="1:16" ht="15.75" x14ac:dyDescent="0.25">
      <c r="A16" s="298">
        <v>12</v>
      </c>
      <c r="B16" s="299" t="s">
        <v>15</v>
      </c>
      <c r="C16" s="305">
        <v>5846</v>
      </c>
      <c r="D16" s="298">
        <v>581</v>
      </c>
      <c r="E16" s="298">
        <v>2296</v>
      </c>
      <c r="F16" s="298">
        <v>2749</v>
      </c>
      <c r="G16" s="298">
        <v>220</v>
      </c>
      <c r="H16" s="305">
        <v>5626</v>
      </c>
      <c r="I16" s="298">
        <v>3310</v>
      </c>
      <c r="J16" s="298">
        <v>2316</v>
      </c>
      <c r="K16" s="298">
        <v>266</v>
      </c>
      <c r="L16" s="298">
        <v>348</v>
      </c>
      <c r="M16" s="298">
        <v>430</v>
      </c>
      <c r="N16" s="298">
        <v>564</v>
      </c>
      <c r="O16" s="305">
        <v>1608</v>
      </c>
      <c r="P16" s="107"/>
    </row>
    <row r="17" spans="1:16" ht="15.75" x14ac:dyDescent="0.25">
      <c r="A17" s="301">
        <v>13</v>
      </c>
      <c r="B17" s="302" t="s">
        <v>16</v>
      </c>
      <c r="C17" s="305">
        <v>2830</v>
      </c>
      <c r="D17" s="303">
        <v>302</v>
      </c>
      <c r="E17" s="303">
        <v>962</v>
      </c>
      <c r="F17" s="303">
        <v>1423</v>
      </c>
      <c r="G17" s="303">
        <v>143</v>
      </c>
      <c r="H17" s="305">
        <v>2687</v>
      </c>
      <c r="I17" s="303">
        <v>1525</v>
      </c>
      <c r="J17" s="303">
        <v>1162</v>
      </c>
      <c r="K17" s="303">
        <v>152</v>
      </c>
      <c r="L17" s="303">
        <v>201</v>
      </c>
      <c r="M17" s="303">
        <v>231</v>
      </c>
      <c r="N17" s="303">
        <v>308</v>
      </c>
      <c r="O17" s="305">
        <v>892</v>
      </c>
      <c r="P17" s="107"/>
    </row>
    <row r="18" spans="1:16" ht="15.75" x14ac:dyDescent="0.25">
      <c r="A18" s="298">
        <v>14</v>
      </c>
      <c r="B18" s="299" t="s">
        <v>17</v>
      </c>
      <c r="C18" s="305">
        <v>4570</v>
      </c>
      <c r="D18" s="298">
        <v>397</v>
      </c>
      <c r="E18" s="298">
        <v>1801</v>
      </c>
      <c r="F18" s="298">
        <v>2175</v>
      </c>
      <c r="G18" s="298">
        <v>197</v>
      </c>
      <c r="H18" s="305">
        <v>4373</v>
      </c>
      <c r="I18" s="298">
        <v>2626</v>
      </c>
      <c r="J18" s="298">
        <v>1747</v>
      </c>
      <c r="K18" s="298">
        <v>171</v>
      </c>
      <c r="L18" s="298">
        <v>289</v>
      </c>
      <c r="M18" s="298">
        <v>302</v>
      </c>
      <c r="N18" s="298">
        <v>415</v>
      </c>
      <c r="O18" s="305">
        <v>1177</v>
      </c>
      <c r="P18" s="107"/>
    </row>
    <row r="19" spans="1:16" ht="15.75" x14ac:dyDescent="0.25">
      <c r="A19" s="301">
        <v>15</v>
      </c>
      <c r="B19" s="302" t="s">
        <v>18</v>
      </c>
      <c r="C19" s="305">
        <v>4188</v>
      </c>
      <c r="D19" s="303">
        <v>437</v>
      </c>
      <c r="E19" s="303">
        <v>1794</v>
      </c>
      <c r="F19" s="303">
        <v>1771</v>
      </c>
      <c r="G19" s="303">
        <v>186</v>
      </c>
      <c r="H19" s="305">
        <v>4002</v>
      </c>
      <c r="I19" s="303">
        <v>2421</v>
      </c>
      <c r="J19" s="303">
        <v>1581</v>
      </c>
      <c r="K19" s="303">
        <v>217</v>
      </c>
      <c r="L19" s="303">
        <v>286</v>
      </c>
      <c r="M19" s="303">
        <v>340</v>
      </c>
      <c r="N19" s="303">
        <v>425</v>
      </c>
      <c r="O19" s="305">
        <v>1268</v>
      </c>
      <c r="P19" s="107"/>
    </row>
    <row r="20" spans="1:16" ht="15.75" x14ac:dyDescent="0.25">
      <c r="A20" s="298">
        <v>16</v>
      </c>
      <c r="B20" s="299" t="s">
        <v>19</v>
      </c>
      <c r="C20" s="305">
        <v>3226</v>
      </c>
      <c r="D20" s="298">
        <v>414</v>
      </c>
      <c r="E20" s="298">
        <v>1307</v>
      </c>
      <c r="F20" s="298">
        <v>1284</v>
      </c>
      <c r="G20" s="298">
        <v>221</v>
      </c>
      <c r="H20" s="305">
        <v>3005</v>
      </c>
      <c r="I20" s="298">
        <v>1756</v>
      </c>
      <c r="J20" s="298">
        <v>1249</v>
      </c>
      <c r="K20" s="298">
        <v>114</v>
      </c>
      <c r="L20" s="298">
        <v>182</v>
      </c>
      <c r="M20" s="298">
        <v>245</v>
      </c>
      <c r="N20" s="298">
        <v>240</v>
      </c>
      <c r="O20" s="305">
        <v>781</v>
      </c>
      <c r="P20" s="107"/>
    </row>
    <row r="21" spans="1:16" ht="15.75" x14ac:dyDescent="0.25">
      <c r="A21" s="301">
        <v>17</v>
      </c>
      <c r="B21" s="302" t="s">
        <v>20</v>
      </c>
      <c r="C21" s="305">
        <v>5295</v>
      </c>
      <c r="D21" s="303">
        <v>695</v>
      </c>
      <c r="E21" s="303">
        <v>2100</v>
      </c>
      <c r="F21" s="303">
        <v>2231</v>
      </c>
      <c r="G21" s="303">
        <v>269</v>
      </c>
      <c r="H21" s="305">
        <v>5026</v>
      </c>
      <c r="I21" s="303">
        <v>2722</v>
      </c>
      <c r="J21" s="303">
        <v>2304</v>
      </c>
      <c r="K21" s="303">
        <v>252</v>
      </c>
      <c r="L21" s="303">
        <v>305</v>
      </c>
      <c r="M21" s="303">
        <v>471</v>
      </c>
      <c r="N21" s="303">
        <v>529</v>
      </c>
      <c r="O21" s="305">
        <v>1557</v>
      </c>
      <c r="P21" s="107"/>
    </row>
    <row r="22" spans="1:16" ht="15.75" x14ac:dyDescent="0.25">
      <c r="A22" s="298">
        <v>18</v>
      </c>
      <c r="B22" s="299" t="s">
        <v>21</v>
      </c>
      <c r="C22" s="305">
        <v>8258</v>
      </c>
      <c r="D22" s="298">
        <v>749</v>
      </c>
      <c r="E22" s="298">
        <v>3494</v>
      </c>
      <c r="F22" s="298">
        <v>3646</v>
      </c>
      <c r="G22" s="298">
        <v>369</v>
      </c>
      <c r="H22" s="305">
        <v>7889</v>
      </c>
      <c r="I22" s="298">
        <v>4771</v>
      </c>
      <c r="J22" s="298">
        <v>3118</v>
      </c>
      <c r="K22" s="298">
        <v>347</v>
      </c>
      <c r="L22" s="298">
        <v>495</v>
      </c>
      <c r="M22" s="298">
        <v>586</v>
      </c>
      <c r="N22" s="298">
        <v>824</v>
      </c>
      <c r="O22" s="305">
        <v>2252</v>
      </c>
      <c r="P22" s="107"/>
    </row>
    <row r="23" spans="1:16" ht="15.75" x14ac:dyDescent="0.25">
      <c r="A23" s="290" t="s">
        <v>22</v>
      </c>
      <c r="B23" s="290"/>
      <c r="C23" s="305">
        <v>125644</v>
      </c>
      <c r="D23" s="304">
        <v>11747</v>
      </c>
      <c r="E23" s="304">
        <v>52675</v>
      </c>
      <c r="F23" s="304">
        <v>55562</v>
      </c>
      <c r="G23" s="304">
        <v>5660</v>
      </c>
      <c r="H23" s="305">
        <v>119984</v>
      </c>
      <c r="I23" s="304">
        <v>71935</v>
      </c>
      <c r="J23" s="304">
        <v>48049</v>
      </c>
      <c r="K23" s="304">
        <v>5388</v>
      </c>
      <c r="L23" s="304">
        <v>7709</v>
      </c>
      <c r="M23" s="304">
        <v>9262</v>
      </c>
      <c r="N23" s="304">
        <v>11390</v>
      </c>
      <c r="O23" s="305">
        <v>33749</v>
      </c>
      <c r="P23" s="107"/>
    </row>
    <row r="24" spans="1:16" x14ac:dyDescent="0.2">
      <c r="B24" s="154"/>
      <c r="C24" s="154"/>
      <c r="D24" s="154"/>
      <c r="E24" s="154"/>
      <c r="F24" s="154"/>
      <c r="G24" s="154"/>
      <c r="H24" s="154"/>
      <c r="I24" s="102"/>
      <c r="J24" s="102"/>
      <c r="O24" s="106"/>
    </row>
    <row r="25" spans="1:16" x14ac:dyDescent="0.2">
      <c r="B25" s="102"/>
      <c r="C25" s="104"/>
      <c r="D25" s="104"/>
      <c r="E25" s="104"/>
      <c r="F25" s="104"/>
      <c r="G25" s="104"/>
      <c r="H25" s="105"/>
      <c r="I25" s="104"/>
      <c r="J25" s="104"/>
      <c r="K25" s="104"/>
      <c r="L25" s="104"/>
      <c r="M25" s="104"/>
      <c r="N25" s="104"/>
    </row>
    <row r="26" spans="1:16" x14ac:dyDescent="0.2">
      <c r="B26" s="102"/>
      <c r="C26" s="102"/>
      <c r="D26" s="102"/>
      <c r="E26" s="102"/>
      <c r="F26" s="102"/>
      <c r="G26" s="102"/>
      <c r="H26" s="103"/>
      <c r="I26" s="102"/>
      <c r="J26" s="102"/>
    </row>
  </sheetData>
  <autoFilter ref="A4:O23"/>
  <mergeCells count="16">
    <mergeCell ref="A1:O1"/>
    <mergeCell ref="I3:I4"/>
    <mergeCell ref="J3:J4"/>
    <mergeCell ref="H2:O2"/>
    <mergeCell ref="A23:B23"/>
    <mergeCell ref="A2:A4"/>
    <mergeCell ref="B2:B4"/>
    <mergeCell ref="K3:O3"/>
    <mergeCell ref="C3:C4"/>
    <mergeCell ref="G3:G4"/>
    <mergeCell ref="C2:G2"/>
    <mergeCell ref="H3:H4"/>
    <mergeCell ref="D3:D4"/>
    <mergeCell ref="E3:E4"/>
    <mergeCell ref="F3:F4"/>
    <mergeCell ref="B24:H24"/>
  </mergeCells>
  <printOptions horizontalCentered="1"/>
  <pageMargins left="0.45" right="0.19685039370078741" top="0.51" bottom="0.74803149606299213" header="0.31496062992125984" footer="0.31496062992125984"/>
  <pageSetup paperSize="9" scale="8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6"/>
  <sheetViews>
    <sheetView zoomScale="90" zoomScaleNormal="90" zoomScaleSheetLayoutView="90" workbookViewId="0">
      <selection activeCell="Q13" sqref="Q13"/>
    </sheetView>
  </sheetViews>
  <sheetFormatPr defaultColWidth="12" defaultRowHeight="12.75" x14ac:dyDescent="0.2"/>
  <cols>
    <col min="1" max="1" width="4" style="84" customWidth="1"/>
    <col min="2" max="2" width="21.7109375" style="82" bestFit="1" customWidth="1"/>
    <col min="3" max="3" width="11" style="82" customWidth="1"/>
    <col min="4" max="4" width="10.5703125" style="82" customWidth="1"/>
    <col min="5" max="5" width="12.28515625" style="82" customWidth="1"/>
    <col min="6" max="6" width="11.7109375" style="82" customWidth="1"/>
    <col min="7" max="7" width="12" style="82" customWidth="1"/>
    <col min="8" max="11" width="8.28515625" style="82" customWidth="1"/>
    <col min="12" max="12" width="10.42578125" style="82" customWidth="1"/>
    <col min="13" max="13" width="10.140625" style="82" customWidth="1"/>
    <col min="14" max="62" width="12" style="83"/>
    <col min="63" max="16384" width="12" style="82"/>
  </cols>
  <sheetData>
    <row r="1" spans="1:62" s="90" customFormat="1" ht="65.25" customHeight="1" x14ac:dyDescent="0.2">
      <c r="A1" s="601" t="s">
        <v>681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</row>
    <row r="2" spans="1:62" ht="76.5" customHeight="1" x14ac:dyDescent="0.2">
      <c r="A2" s="602" t="s">
        <v>1</v>
      </c>
      <c r="B2" s="602" t="s">
        <v>2</v>
      </c>
      <c r="C2" s="604" t="s">
        <v>81</v>
      </c>
      <c r="D2" s="605"/>
      <c r="E2" s="604" t="s">
        <v>80</v>
      </c>
      <c r="F2" s="606"/>
      <c r="G2" s="607" t="s">
        <v>79</v>
      </c>
      <c r="H2" s="607"/>
      <c r="I2" s="607"/>
      <c r="J2" s="607"/>
      <c r="K2" s="607"/>
      <c r="L2" s="608" t="s">
        <v>236</v>
      </c>
      <c r="M2" s="608"/>
    </row>
    <row r="3" spans="1:62" ht="16.5" customHeight="1" x14ac:dyDescent="0.2">
      <c r="A3" s="603"/>
      <c r="B3" s="603"/>
      <c r="C3" s="608" t="s">
        <v>27</v>
      </c>
      <c r="D3" s="608" t="s">
        <v>71</v>
      </c>
      <c r="E3" s="608" t="s">
        <v>27</v>
      </c>
      <c r="F3" s="607" t="s">
        <v>78</v>
      </c>
      <c r="G3" s="608" t="s">
        <v>77</v>
      </c>
      <c r="H3" s="608" t="s">
        <v>76</v>
      </c>
      <c r="I3" s="608" t="s">
        <v>75</v>
      </c>
      <c r="J3" s="608" t="s">
        <v>74</v>
      </c>
      <c r="K3" s="608" t="s">
        <v>73</v>
      </c>
      <c r="L3" s="608" t="s">
        <v>72</v>
      </c>
      <c r="M3" s="608"/>
    </row>
    <row r="4" spans="1:62" ht="35.25" customHeight="1" x14ac:dyDescent="0.2">
      <c r="A4" s="602"/>
      <c r="B4" s="602"/>
      <c r="C4" s="608"/>
      <c r="D4" s="608"/>
      <c r="E4" s="608"/>
      <c r="F4" s="610"/>
      <c r="G4" s="608"/>
      <c r="H4" s="608"/>
      <c r="I4" s="608"/>
      <c r="J4" s="608"/>
      <c r="K4" s="608"/>
      <c r="L4" s="593" t="s">
        <v>27</v>
      </c>
      <c r="M4" s="593" t="s">
        <v>71</v>
      </c>
    </row>
    <row r="5" spans="1:62" s="89" customFormat="1" ht="15.75" customHeight="1" x14ac:dyDescent="0.25">
      <c r="A5" s="587">
        <v>1</v>
      </c>
      <c r="B5" s="588" t="s">
        <v>70</v>
      </c>
      <c r="C5" s="594" t="s">
        <v>682</v>
      </c>
      <c r="D5" s="594" t="s">
        <v>683</v>
      </c>
      <c r="E5" s="594" t="s">
        <v>349</v>
      </c>
      <c r="F5" s="594" t="s">
        <v>372</v>
      </c>
      <c r="G5" s="599" t="s">
        <v>283</v>
      </c>
      <c r="H5" s="597">
        <v>77</v>
      </c>
      <c r="I5" s="597">
        <v>13</v>
      </c>
      <c r="J5" s="597">
        <v>1</v>
      </c>
      <c r="K5" s="597">
        <v>0</v>
      </c>
      <c r="L5" s="594" t="s">
        <v>663</v>
      </c>
      <c r="M5" s="594" t="s">
        <v>386</v>
      </c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</row>
    <row r="6" spans="1:62" s="86" customFormat="1" ht="15.75" customHeight="1" x14ac:dyDescent="0.25">
      <c r="A6" s="591">
        <v>2</v>
      </c>
      <c r="B6" s="592" t="s">
        <v>69</v>
      </c>
      <c r="C6" s="595" t="s">
        <v>377</v>
      </c>
      <c r="D6" s="595" t="s">
        <v>349</v>
      </c>
      <c r="E6" s="595" t="s">
        <v>298</v>
      </c>
      <c r="F6" s="595" t="s">
        <v>452</v>
      </c>
      <c r="G6" s="600" t="s">
        <v>295</v>
      </c>
      <c r="H6" s="598">
        <v>41</v>
      </c>
      <c r="I6" s="598">
        <v>5</v>
      </c>
      <c r="J6" s="598">
        <v>0</v>
      </c>
      <c r="K6" s="598">
        <v>0</v>
      </c>
      <c r="L6" s="595" t="s">
        <v>684</v>
      </c>
      <c r="M6" s="595" t="s">
        <v>438</v>
      </c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</row>
    <row r="7" spans="1:62" s="88" customFormat="1" ht="15.75" customHeight="1" x14ac:dyDescent="0.25">
      <c r="A7" s="589">
        <v>3</v>
      </c>
      <c r="B7" s="590" t="s">
        <v>68</v>
      </c>
      <c r="C7" s="594" t="s">
        <v>361</v>
      </c>
      <c r="D7" s="594" t="s">
        <v>344</v>
      </c>
      <c r="E7" s="594" t="s">
        <v>685</v>
      </c>
      <c r="F7" s="594" t="s">
        <v>343</v>
      </c>
      <c r="G7" s="599" t="s">
        <v>461</v>
      </c>
      <c r="H7" s="597">
        <v>118</v>
      </c>
      <c r="I7" s="597">
        <v>14</v>
      </c>
      <c r="J7" s="597">
        <v>0</v>
      </c>
      <c r="K7" s="597">
        <v>0</v>
      </c>
      <c r="L7" s="594" t="s">
        <v>383</v>
      </c>
      <c r="M7" s="594" t="s">
        <v>686</v>
      </c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</row>
    <row r="8" spans="1:62" s="86" customFormat="1" ht="15.75" customHeight="1" x14ac:dyDescent="0.25">
      <c r="A8" s="591">
        <v>4</v>
      </c>
      <c r="B8" s="592" t="s">
        <v>67</v>
      </c>
      <c r="C8" s="595" t="s">
        <v>687</v>
      </c>
      <c r="D8" s="595" t="s">
        <v>688</v>
      </c>
      <c r="E8" s="595" t="s">
        <v>689</v>
      </c>
      <c r="F8" s="595" t="s">
        <v>690</v>
      </c>
      <c r="G8" s="600" t="s">
        <v>691</v>
      </c>
      <c r="H8" s="598">
        <v>139</v>
      </c>
      <c r="I8" s="598">
        <v>20</v>
      </c>
      <c r="J8" s="598">
        <v>1</v>
      </c>
      <c r="K8" s="598">
        <v>0</v>
      </c>
      <c r="L8" s="595" t="s">
        <v>692</v>
      </c>
      <c r="M8" s="595" t="s">
        <v>693</v>
      </c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</row>
    <row r="9" spans="1:62" s="88" customFormat="1" ht="15.75" customHeight="1" x14ac:dyDescent="0.25">
      <c r="A9" s="589">
        <v>5</v>
      </c>
      <c r="B9" s="590" t="s">
        <v>66</v>
      </c>
      <c r="C9" s="594" t="s">
        <v>516</v>
      </c>
      <c r="D9" s="594" t="s">
        <v>694</v>
      </c>
      <c r="E9" s="594" t="s">
        <v>385</v>
      </c>
      <c r="F9" s="594" t="s">
        <v>695</v>
      </c>
      <c r="G9" s="599" t="s">
        <v>696</v>
      </c>
      <c r="H9" s="597">
        <v>230</v>
      </c>
      <c r="I9" s="597">
        <v>26</v>
      </c>
      <c r="J9" s="597">
        <v>0</v>
      </c>
      <c r="K9" s="597">
        <v>0</v>
      </c>
      <c r="L9" s="594" t="s">
        <v>697</v>
      </c>
      <c r="M9" s="594" t="s">
        <v>698</v>
      </c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</row>
    <row r="10" spans="1:62" s="86" customFormat="1" ht="15.75" customHeight="1" x14ac:dyDescent="0.25">
      <c r="A10" s="591">
        <v>6</v>
      </c>
      <c r="B10" s="592" t="s">
        <v>9</v>
      </c>
      <c r="C10" s="595" t="s">
        <v>699</v>
      </c>
      <c r="D10" s="595" t="s">
        <v>399</v>
      </c>
      <c r="E10" s="595" t="s">
        <v>700</v>
      </c>
      <c r="F10" s="595" t="s">
        <v>701</v>
      </c>
      <c r="G10" s="600" t="s">
        <v>702</v>
      </c>
      <c r="H10" s="598">
        <v>245</v>
      </c>
      <c r="I10" s="598">
        <v>34</v>
      </c>
      <c r="J10" s="598">
        <v>0</v>
      </c>
      <c r="K10" s="598">
        <v>0</v>
      </c>
      <c r="L10" s="595" t="s">
        <v>703</v>
      </c>
      <c r="M10" s="595" t="s">
        <v>704</v>
      </c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</row>
    <row r="11" spans="1:62" s="88" customFormat="1" ht="15.75" customHeight="1" x14ac:dyDescent="0.25">
      <c r="A11" s="589">
        <v>7</v>
      </c>
      <c r="B11" s="590" t="s">
        <v>10</v>
      </c>
      <c r="C11" s="594" t="s">
        <v>436</v>
      </c>
      <c r="D11" s="594" t="s">
        <v>373</v>
      </c>
      <c r="E11" s="594" t="s">
        <v>394</v>
      </c>
      <c r="F11" s="594" t="s">
        <v>397</v>
      </c>
      <c r="G11" s="599" t="s">
        <v>341</v>
      </c>
      <c r="H11" s="597">
        <v>154</v>
      </c>
      <c r="I11" s="597">
        <v>23</v>
      </c>
      <c r="J11" s="597">
        <v>0</v>
      </c>
      <c r="K11" s="597">
        <v>0</v>
      </c>
      <c r="L11" s="594" t="s">
        <v>705</v>
      </c>
      <c r="M11" s="594" t="s">
        <v>706</v>
      </c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</row>
    <row r="12" spans="1:62" s="86" customFormat="1" ht="15.75" customHeight="1" x14ac:dyDescent="0.25">
      <c r="A12" s="591">
        <v>8</v>
      </c>
      <c r="B12" s="592" t="s">
        <v>11</v>
      </c>
      <c r="C12" s="595" t="s">
        <v>707</v>
      </c>
      <c r="D12" s="595" t="s">
        <v>391</v>
      </c>
      <c r="E12" s="595" t="s">
        <v>324</v>
      </c>
      <c r="F12" s="595" t="s">
        <v>460</v>
      </c>
      <c r="G12" s="600" t="s">
        <v>305</v>
      </c>
      <c r="H12" s="598">
        <v>88</v>
      </c>
      <c r="I12" s="598">
        <v>12</v>
      </c>
      <c r="J12" s="598">
        <v>1</v>
      </c>
      <c r="K12" s="598">
        <v>0</v>
      </c>
      <c r="L12" s="595" t="s">
        <v>521</v>
      </c>
      <c r="M12" s="595" t="s">
        <v>708</v>
      </c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</row>
    <row r="13" spans="1:62" s="88" customFormat="1" ht="15.75" customHeight="1" x14ac:dyDescent="0.25">
      <c r="A13" s="589">
        <v>9</v>
      </c>
      <c r="B13" s="590" t="s">
        <v>12</v>
      </c>
      <c r="C13" s="594" t="s">
        <v>709</v>
      </c>
      <c r="D13" s="594" t="s">
        <v>710</v>
      </c>
      <c r="E13" s="594" t="s">
        <v>711</v>
      </c>
      <c r="F13" s="594" t="s">
        <v>712</v>
      </c>
      <c r="G13" s="599" t="s">
        <v>713</v>
      </c>
      <c r="H13" s="597">
        <v>107</v>
      </c>
      <c r="I13" s="597">
        <v>7</v>
      </c>
      <c r="J13" s="597">
        <v>0</v>
      </c>
      <c r="K13" s="597">
        <v>0</v>
      </c>
      <c r="L13" s="594" t="s">
        <v>714</v>
      </c>
      <c r="M13" s="594" t="s">
        <v>715</v>
      </c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</row>
    <row r="14" spans="1:62" s="86" customFormat="1" ht="15.75" customHeight="1" x14ac:dyDescent="0.25">
      <c r="A14" s="591">
        <v>10</v>
      </c>
      <c r="B14" s="592" t="s">
        <v>13</v>
      </c>
      <c r="C14" s="595" t="s">
        <v>306</v>
      </c>
      <c r="D14" s="595" t="s">
        <v>406</v>
      </c>
      <c r="E14" s="595" t="s">
        <v>615</v>
      </c>
      <c r="F14" s="595" t="s">
        <v>716</v>
      </c>
      <c r="G14" s="600" t="s">
        <v>347</v>
      </c>
      <c r="H14" s="598">
        <v>49</v>
      </c>
      <c r="I14" s="598">
        <v>7</v>
      </c>
      <c r="J14" s="598">
        <v>0</v>
      </c>
      <c r="K14" s="598">
        <v>0</v>
      </c>
      <c r="L14" s="595" t="s">
        <v>391</v>
      </c>
      <c r="M14" s="595" t="s">
        <v>717</v>
      </c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</row>
    <row r="15" spans="1:62" s="88" customFormat="1" ht="15.75" customHeight="1" x14ac:dyDescent="0.25">
      <c r="A15" s="589">
        <v>11</v>
      </c>
      <c r="B15" s="590" t="s">
        <v>14</v>
      </c>
      <c r="C15" s="594" t="s">
        <v>700</v>
      </c>
      <c r="D15" s="594" t="s">
        <v>379</v>
      </c>
      <c r="E15" s="594" t="s">
        <v>314</v>
      </c>
      <c r="F15" s="594" t="s">
        <v>452</v>
      </c>
      <c r="G15" s="599" t="s">
        <v>616</v>
      </c>
      <c r="H15" s="597">
        <v>65</v>
      </c>
      <c r="I15" s="597">
        <v>8</v>
      </c>
      <c r="J15" s="597">
        <v>0</v>
      </c>
      <c r="K15" s="597">
        <v>0</v>
      </c>
      <c r="L15" s="594" t="s">
        <v>718</v>
      </c>
      <c r="M15" s="594" t="s">
        <v>719</v>
      </c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</row>
    <row r="16" spans="1:62" s="86" customFormat="1" ht="15.75" customHeight="1" x14ac:dyDescent="0.25">
      <c r="A16" s="591">
        <v>12</v>
      </c>
      <c r="B16" s="592" t="s">
        <v>15</v>
      </c>
      <c r="C16" s="595" t="s">
        <v>452</v>
      </c>
      <c r="D16" s="595" t="s">
        <v>452</v>
      </c>
      <c r="E16" s="595" t="s">
        <v>299</v>
      </c>
      <c r="F16" s="595" t="s">
        <v>720</v>
      </c>
      <c r="G16" s="600" t="s">
        <v>445</v>
      </c>
      <c r="H16" s="598">
        <v>99</v>
      </c>
      <c r="I16" s="598">
        <v>9</v>
      </c>
      <c r="J16" s="598">
        <v>0</v>
      </c>
      <c r="K16" s="598">
        <v>0</v>
      </c>
      <c r="L16" s="595" t="s">
        <v>342</v>
      </c>
      <c r="M16" s="595" t="s">
        <v>721</v>
      </c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</row>
    <row r="17" spans="1:62" s="88" customFormat="1" ht="15.75" customHeight="1" x14ac:dyDescent="0.25">
      <c r="A17" s="589">
        <v>13</v>
      </c>
      <c r="B17" s="590" t="s">
        <v>16</v>
      </c>
      <c r="C17" s="594" t="s">
        <v>713</v>
      </c>
      <c r="D17" s="594" t="s">
        <v>442</v>
      </c>
      <c r="E17" s="594" t="s">
        <v>446</v>
      </c>
      <c r="F17" s="594" t="s">
        <v>722</v>
      </c>
      <c r="G17" s="599" t="s">
        <v>291</v>
      </c>
      <c r="H17" s="597">
        <v>44</v>
      </c>
      <c r="I17" s="597">
        <v>6</v>
      </c>
      <c r="J17" s="597">
        <v>0</v>
      </c>
      <c r="K17" s="597">
        <v>0</v>
      </c>
      <c r="L17" s="594" t="s">
        <v>396</v>
      </c>
      <c r="M17" s="594" t="s">
        <v>723</v>
      </c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</row>
    <row r="18" spans="1:62" s="86" customFormat="1" ht="15.75" customHeight="1" x14ac:dyDescent="0.25">
      <c r="A18" s="591">
        <v>14</v>
      </c>
      <c r="B18" s="592" t="s">
        <v>17</v>
      </c>
      <c r="C18" s="595" t="s">
        <v>724</v>
      </c>
      <c r="D18" s="595" t="s">
        <v>454</v>
      </c>
      <c r="E18" s="595" t="s">
        <v>443</v>
      </c>
      <c r="F18" s="595" t="s">
        <v>725</v>
      </c>
      <c r="G18" s="600" t="s">
        <v>726</v>
      </c>
      <c r="H18" s="598">
        <v>114</v>
      </c>
      <c r="I18" s="598">
        <v>9</v>
      </c>
      <c r="J18" s="598">
        <v>1</v>
      </c>
      <c r="K18" s="598">
        <v>0</v>
      </c>
      <c r="L18" s="595" t="s">
        <v>438</v>
      </c>
      <c r="M18" s="595" t="s">
        <v>727</v>
      </c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</row>
    <row r="19" spans="1:62" s="88" customFormat="1" ht="15.75" customHeight="1" x14ac:dyDescent="0.25">
      <c r="A19" s="589">
        <v>15</v>
      </c>
      <c r="B19" s="590" t="s">
        <v>18</v>
      </c>
      <c r="C19" s="594" t="s">
        <v>397</v>
      </c>
      <c r="D19" s="594" t="s">
        <v>667</v>
      </c>
      <c r="E19" s="594" t="s">
        <v>696</v>
      </c>
      <c r="F19" s="594" t="s">
        <v>613</v>
      </c>
      <c r="G19" s="599" t="s">
        <v>291</v>
      </c>
      <c r="H19" s="597">
        <v>99</v>
      </c>
      <c r="I19" s="597">
        <v>12</v>
      </c>
      <c r="J19" s="597">
        <v>0</v>
      </c>
      <c r="K19" s="597">
        <v>0</v>
      </c>
      <c r="L19" s="594" t="s">
        <v>728</v>
      </c>
      <c r="M19" s="594" t="s">
        <v>729</v>
      </c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</row>
    <row r="20" spans="1:62" s="86" customFormat="1" ht="15.75" customHeight="1" x14ac:dyDescent="0.25">
      <c r="A20" s="591">
        <v>16</v>
      </c>
      <c r="B20" s="592" t="s">
        <v>19</v>
      </c>
      <c r="C20" s="595" t="s">
        <v>405</v>
      </c>
      <c r="D20" s="595" t="s">
        <v>328</v>
      </c>
      <c r="E20" s="595" t="s">
        <v>375</v>
      </c>
      <c r="F20" s="595" t="s">
        <v>326</v>
      </c>
      <c r="G20" s="600" t="s">
        <v>285</v>
      </c>
      <c r="H20" s="598">
        <v>108</v>
      </c>
      <c r="I20" s="598">
        <v>9</v>
      </c>
      <c r="J20" s="598">
        <v>0</v>
      </c>
      <c r="K20" s="598">
        <v>0</v>
      </c>
      <c r="L20" s="595" t="s">
        <v>336</v>
      </c>
      <c r="M20" s="595" t="s">
        <v>730</v>
      </c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</row>
    <row r="21" spans="1:62" s="88" customFormat="1" ht="15.75" customHeight="1" x14ac:dyDescent="0.25">
      <c r="A21" s="589">
        <v>17</v>
      </c>
      <c r="B21" s="590" t="s">
        <v>20</v>
      </c>
      <c r="C21" s="594" t="s">
        <v>731</v>
      </c>
      <c r="D21" s="594" t="s">
        <v>327</v>
      </c>
      <c r="E21" s="594" t="s">
        <v>358</v>
      </c>
      <c r="F21" s="594" t="s">
        <v>453</v>
      </c>
      <c r="G21" s="599" t="s">
        <v>289</v>
      </c>
      <c r="H21" s="597">
        <v>113</v>
      </c>
      <c r="I21" s="597">
        <v>9</v>
      </c>
      <c r="J21" s="597">
        <v>0</v>
      </c>
      <c r="K21" s="597">
        <v>0</v>
      </c>
      <c r="L21" s="594" t="s">
        <v>335</v>
      </c>
      <c r="M21" s="594" t="s">
        <v>732</v>
      </c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</row>
    <row r="22" spans="1:62" s="86" customFormat="1" ht="18" customHeight="1" x14ac:dyDescent="0.25">
      <c r="A22" s="591">
        <v>18</v>
      </c>
      <c r="B22" s="592" t="s">
        <v>21</v>
      </c>
      <c r="C22" s="595" t="s">
        <v>380</v>
      </c>
      <c r="D22" s="595" t="s">
        <v>733</v>
      </c>
      <c r="E22" s="595" t="s">
        <v>734</v>
      </c>
      <c r="F22" s="595" t="s">
        <v>387</v>
      </c>
      <c r="G22" s="600" t="s">
        <v>308</v>
      </c>
      <c r="H22" s="598">
        <v>136</v>
      </c>
      <c r="I22" s="598">
        <v>9</v>
      </c>
      <c r="J22" s="598">
        <v>0</v>
      </c>
      <c r="K22" s="598">
        <v>0</v>
      </c>
      <c r="L22" s="595" t="s">
        <v>735</v>
      </c>
      <c r="M22" s="595" t="s">
        <v>736</v>
      </c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</row>
    <row r="23" spans="1:62" ht="27.95" customHeight="1" x14ac:dyDescent="0.2">
      <c r="A23" s="609" t="s">
        <v>22</v>
      </c>
      <c r="B23" s="609"/>
      <c r="C23" s="596" t="s">
        <v>737</v>
      </c>
      <c r="D23" s="596" t="s">
        <v>738</v>
      </c>
      <c r="E23" s="596" t="s">
        <v>403</v>
      </c>
      <c r="F23" s="596" t="s">
        <v>739</v>
      </c>
      <c r="G23" s="596" t="s">
        <v>740</v>
      </c>
      <c r="H23" s="596">
        <v>2026</v>
      </c>
      <c r="I23" s="596">
        <v>232</v>
      </c>
      <c r="J23" s="596">
        <v>4</v>
      </c>
      <c r="K23" s="596">
        <v>0</v>
      </c>
      <c r="L23" s="596" t="s">
        <v>741</v>
      </c>
      <c r="M23" s="596" t="s">
        <v>742</v>
      </c>
    </row>
    <row r="24" spans="1:62" ht="27.75" customHeight="1" x14ac:dyDescent="0.2">
      <c r="C24" s="210"/>
      <c r="D24" s="210"/>
      <c r="E24" s="210"/>
      <c r="F24" s="210"/>
      <c r="G24" s="209"/>
      <c r="H24" s="209"/>
      <c r="I24" s="209"/>
      <c r="J24" s="209"/>
      <c r="K24" s="209"/>
      <c r="L24" s="209"/>
      <c r="M24" s="209"/>
    </row>
    <row r="25" spans="1:62" x14ac:dyDescent="0.2">
      <c r="C25" s="85"/>
      <c r="D25" s="85"/>
      <c r="E25" s="85"/>
      <c r="F25" s="85"/>
    </row>
    <row r="26" spans="1:62" x14ac:dyDescent="0.2">
      <c r="A26" s="134" t="s">
        <v>231</v>
      </c>
      <c r="C26" s="85"/>
      <c r="D26" s="85"/>
      <c r="E26" s="85"/>
      <c r="F26" s="85"/>
    </row>
  </sheetData>
  <autoFilter ref="A4:M23"/>
  <mergeCells count="20">
    <mergeCell ref="H3:H4"/>
    <mergeCell ref="C3:C4"/>
    <mergeCell ref="D3:D4"/>
    <mergeCell ref="A23:B23"/>
    <mergeCell ref="E3:E4"/>
    <mergeCell ref="F3:F4"/>
    <mergeCell ref="G24:M24"/>
    <mergeCell ref="C24:F24"/>
    <mergeCell ref="A2:A4"/>
    <mergeCell ref="B2:B4"/>
    <mergeCell ref="C2:D2"/>
    <mergeCell ref="A1:M1"/>
    <mergeCell ref="E2:F2"/>
    <mergeCell ref="G2:K2"/>
    <mergeCell ref="L2:M2"/>
    <mergeCell ref="L3:M3"/>
    <mergeCell ref="K3:K4"/>
    <mergeCell ref="I3:I4"/>
    <mergeCell ref="J3:J4"/>
    <mergeCell ref="G3:G4"/>
  </mergeCells>
  <pageMargins left="0.25" right="0.25" top="0.75" bottom="0.75" header="0.3" footer="0.3"/>
  <pageSetup paperSize="9" scale="9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zoomScaleNormal="100" workbookViewId="0">
      <selection activeCell="K19" sqref="K19"/>
    </sheetView>
  </sheetViews>
  <sheetFormatPr defaultRowHeight="12.75" x14ac:dyDescent="0.2"/>
  <cols>
    <col min="1" max="1" width="6.5703125" style="45" customWidth="1"/>
    <col min="2" max="2" width="25.7109375" style="45" bestFit="1" customWidth="1"/>
    <col min="3" max="3" width="14.5703125" style="45" customWidth="1"/>
    <col min="4" max="4" width="15.5703125" style="45" customWidth="1"/>
    <col min="5" max="5" width="14.28515625" style="45" customWidth="1"/>
    <col min="6" max="6" width="15.85546875" style="45" customWidth="1"/>
    <col min="7" max="16384" width="9.140625" style="45"/>
  </cols>
  <sheetData>
    <row r="1" spans="1:6" ht="66" customHeight="1" x14ac:dyDescent="0.2">
      <c r="A1" s="212" t="s">
        <v>743</v>
      </c>
      <c r="B1" s="212"/>
      <c r="C1" s="212"/>
      <c r="D1" s="212"/>
      <c r="E1" s="213"/>
      <c r="F1" s="213"/>
    </row>
    <row r="2" spans="1:6" ht="38.25" customHeight="1" x14ac:dyDescent="0.2">
      <c r="A2" s="214" t="s">
        <v>63</v>
      </c>
      <c r="B2" s="162" t="s">
        <v>2</v>
      </c>
      <c r="C2" s="162" t="s">
        <v>744</v>
      </c>
      <c r="D2" s="162"/>
      <c r="E2" s="216" t="s">
        <v>254</v>
      </c>
      <c r="F2" s="216"/>
    </row>
    <row r="3" spans="1:6" ht="31.5" x14ac:dyDescent="0.2">
      <c r="A3" s="215"/>
      <c r="B3" s="162"/>
      <c r="C3" s="139" t="s">
        <v>64</v>
      </c>
      <c r="D3" s="139" t="s">
        <v>65</v>
      </c>
      <c r="E3" s="139" t="s">
        <v>64</v>
      </c>
      <c r="F3" s="139" t="s">
        <v>65</v>
      </c>
    </row>
    <row r="4" spans="1:6" ht="15.75" x14ac:dyDescent="0.25">
      <c r="A4" s="46">
        <v>1</v>
      </c>
      <c r="B4" s="47" t="s">
        <v>29</v>
      </c>
      <c r="C4" s="48">
        <v>0</v>
      </c>
      <c r="D4" s="48">
        <v>0</v>
      </c>
      <c r="E4" s="48">
        <v>0</v>
      </c>
      <c r="F4" s="48">
        <v>0</v>
      </c>
    </row>
    <row r="5" spans="1:6" ht="15.75" x14ac:dyDescent="0.25">
      <c r="A5" s="49">
        <v>2</v>
      </c>
      <c r="B5" s="50" t="s">
        <v>30</v>
      </c>
      <c r="C5" s="51">
        <v>0</v>
      </c>
      <c r="D5" s="51">
        <v>0</v>
      </c>
      <c r="E5" s="51">
        <v>0</v>
      </c>
      <c r="F5" s="51">
        <v>0</v>
      </c>
    </row>
    <row r="6" spans="1:6" ht="15.75" x14ac:dyDescent="0.25">
      <c r="A6" s="52">
        <v>3</v>
      </c>
      <c r="B6" s="53" t="s">
        <v>31</v>
      </c>
      <c r="C6" s="48">
        <v>0</v>
      </c>
      <c r="D6" s="48">
        <v>0</v>
      </c>
      <c r="E6" s="48">
        <v>0</v>
      </c>
      <c r="F6" s="48">
        <v>0</v>
      </c>
    </row>
    <row r="7" spans="1:6" ht="15.75" x14ac:dyDescent="0.25">
      <c r="A7" s="49">
        <v>4</v>
      </c>
      <c r="B7" s="50" t="s">
        <v>32</v>
      </c>
      <c r="C7" s="51">
        <v>0</v>
      </c>
      <c r="D7" s="51">
        <v>0</v>
      </c>
      <c r="E7" s="51">
        <v>0</v>
      </c>
      <c r="F7" s="51">
        <v>0</v>
      </c>
    </row>
    <row r="8" spans="1:6" ht="15.75" x14ac:dyDescent="0.25">
      <c r="A8" s="52">
        <v>5</v>
      </c>
      <c r="B8" s="53" t="s">
        <v>33</v>
      </c>
      <c r="C8" s="48">
        <v>0</v>
      </c>
      <c r="D8" s="48">
        <v>0</v>
      </c>
      <c r="E8" s="48">
        <v>0</v>
      </c>
      <c r="F8" s="48">
        <v>0</v>
      </c>
    </row>
    <row r="9" spans="1:6" ht="15.75" x14ac:dyDescent="0.25">
      <c r="A9" s="49">
        <v>6</v>
      </c>
      <c r="B9" s="50" t="s">
        <v>34</v>
      </c>
      <c r="C9" s="51">
        <v>0</v>
      </c>
      <c r="D9" s="51">
        <v>0</v>
      </c>
      <c r="E9" s="51">
        <v>0</v>
      </c>
      <c r="F9" s="51">
        <v>0</v>
      </c>
    </row>
    <row r="10" spans="1:6" ht="15.75" x14ac:dyDescent="0.25">
      <c r="A10" s="52">
        <v>7</v>
      </c>
      <c r="B10" s="53" t="s">
        <v>35</v>
      </c>
      <c r="C10" s="48">
        <v>0</v>
      </c>
      <c r="D10" s="48">
        <v>0</v>
      </c>
      <c r="E10" s="48">
        <v>0</v>
      </c>
      <c r="F10" s="48">
        <v>0</v>
      </c>
    </row>
    <row r="11" spans="1:6" ht="15.75" x14ac:dyDescent="0.25">
      <c r="A11" s="49">
        <v>8</v>
      </c>
      <c r="B11" s="50" t="s">
        <v>36</v>
      </c>
      <c r="C11" s="51">
        <v>0</v>
      </c>
      <c r="D11" s="51">
        <v>0</v>
      </c>
      <c r="E11" s="51">
        <v>0</v>
      </c>
      <c r="F11" s="51">
        <v>0</v>
      </c>
    </row>
    <row r="12" spans="1:6" ht="15.75" x14ac:dyDescent="0.25">
      <c r="A12" s="52">
        <v>9</v>
      </c>
      <c r="B12" s="53" t="s">
        <v>37</v>
      </c>
      <c r="C12" s="48">
        <v>0</v>
      </c>
      <c r="D12" s="48">
        <v>0</v>
      </c>
      <c r="E12" s="48">
        <v>0</v>
      </c>
      <c r="F12" s="48">
        <v>0</v>
      </c>
    </row>
    <row r="13" spans="1:6" ht="15.75" x14ac:dyDescent="0.25">
      <c r="A13" s="49">
        <v>10</v>
      </c>
      <c r="B13" s="50" t="s">
        <v>38</v>
      </c>
      <c r="C13" s="51">
        <v>0</v>
      </c>
      <c r="D13" s="51">
        <v>0</v>
      </c>
      <c r="E13" s="51">
        <v>0</v>
      </c>
      <c r="F13" s="51">
        <v>0</v>
      </c>
    </row>
    <row r="14" spans="1:6" ht="15.75" x14ac:dyDescent="0.25">
      <c r="A14" s="52">
        <v>11</v>
      </c>
      <c r="B14" s="53" t="s">
        <v>39</v>
      </c>
      <c r="C14" s="48">
        <v>0</v>
      </c>
      <c r="D14" s="48">
        <v>0</v>
      </c>
      <c r="E14" s="48">
        <v>0</v>
      </c>
      <c r="F14" s="48">
        <v>0</v>
      </c>
    </row>
    <row r="15" spans="1:6" ht="15.75" x14ac:dyDescent="0.25">
      <c r="A15" s="49">
        <v>12</v>
      </c>
      <c r="B15" s="50" t="s">
        <v>40</v>
      </c>
      <c r="C15" s="51">
        <v>0</v>
      </c>
      <c r="D15" s="51">
        <v>0</v>
      </c>
      <c r="E15" s="51">
        <v>0</v>
      </c>
      <c r="F15" s="51">
        <v>0</v>
      </c>
    </row>
    <row r="16" spans="1:6" ht="15.75" x14ac:dyDescent="0.25">
      <c r="A16" s="52">
        <v>13</v>
      </c>
      <c r="B16" s="53" t="s">
        <v>41</v>
      </c>
      <c r="C16" s="48">
        <v>0</v>
      </c>
      <c r="D16" s="48">
        <v>0</v>
      </c>
      <c r="E16" s="48">
        <v>0</v>
      </c>
      <c r="F16" s="48">
        <v>0</v>
      </c>
    </row>
    <row r="17" spans="1:6" ht="15.75" x14ac:dyDescent="0.25">
      <c r="A17" s="49">
        <v>14</v>
      </c>
      <c r="B17" s="50" t="s">
        <v>42</v>
      </c>
      <c r="C17" s="51">
        <v>0</v>
      </c>
      <c r="D17" s="51">
        <v>0</v>
      </c>
      <c r="E17" s="51">
        <v>0</v>
      </c>
      <c r="F17" s="51">
        <v>0</v>
      </c>
    </row>
    <row r="18" spans="1:6" ht="15.75" x14ac:dyDescent="0.25">
      <c r="A18" s="52">
        <v>15</v>
      </c>
      <c r="B18" s="53" t="s">
        <v>43</v>
      </c>
      <c r="C18" s="48">
        <v>0</v>
      </c>
      <c r="D18" s="48">
        <v>0</v>
      </c>
      <c r="E18" s="48">
        <v>0</v>
      </c>
      <c r="F18" s="48">
        <v>0</v>
      </c>
    </row>
    <row r="19" spans="1:6" ht="15.75" x14ac:dyDescent="0.25">
      <c r="A19" s="49">
        <v>16</v>
      </c>
      <c r="B19" s="50" t="s">
        <v>44</v>
      </c>
      <c r="C19" s="51">
        <v>0</v>
      </c>
      <c r="D19" s="51">
        <v>0</v>
      </c>
      <c r="E19" s="51">
        <v>0</v>
      </c>
      <c r="F19" s="51">
        <v>0</v>
      </c>
    </row>
    <row r="20" spans="1:6" ht="15.75" x14ac:dyDescent="0.25">
      <c r="A20" s="52">
        <v>17</v>
      </c>
      <c r="B20" s="53" t="s">
        <v>45</v>
      </c>
      <c r="C20" s="48">
        <v>0</v>
      </c>
      <c r="D20" s="48">
        <v>0</v>
      </c>
      <c r="E20" s="48">
        <v>0</v>
      </c>
      <c r="F20" s="48">
        <v>0</v>
      </c>
    </row>
    <row r="21" spans="1:6" ht="15.75" x14ac:dyDescent="0.25">
      <c r="A21" s="49">
        <v>18</v>
      </c>
      <c r="B21" s="50" t="s">
        <v>46</v>
      </c>
      <c r="C21" s="51">
        <v>0</v>
      </c>
      <c r="D21" s="51">
        <v>0</v>
      </c>
      <c r="E21" s="51">
        <v>0</v>
      </c>
      <c r="F21" s="51">
        <v>0</v>
      </c>
    </row>
    <row r="22" spans="1:6" s="55" customFormat="1" ht="15.75" x14ac:dyDescent="0.25">
      <c r="A22" s="217" t="s">
        <v>22</v>
      </c>
      <c r="B22" s="218"/>
      <c r="C22" s="54">
        <v>0</v>
      </c>
      <c r="D22" s="54">
        <v>0</v>
      </c>
      <c r="E22" s="54">
        <v>0</v>
      </c>
      <c r="F22" s="54">
        <v>0</v>
      </c>
    </row>
    <row r="25" spans="1:6" ht="40.5" customHeight="1" x14ac:dyDescent="0.2">
      <c r="A25" s="211" t="s">
        <v>231</v>
      </c>
      <c r="B25" s="211"/>
      <c r="C25" s="211"/>
      <c r="D25" s="211"/>
      <c r="E25" s="211"/>
      <c r="F25" s="211"/>
    </row>
  </sheetData>
  <mergeCells count="7">
    <mergeCell ref="A25:F25"/>
    <mergeCell ref="A1:F1"/>
    <mergeCell ref="A2:A3"/>
    <mergeCell ref="B2:B3"/>
    <mergeCell ref="C2:D2"/>
    <mergeCell ref="E2:F2"/>
    <mergeCell ref="A22:B22"/>
  </mergeCells>
  <pageMargins left="0.56000000000000005" right="0.16" top="0.61" bottom="0.44" header="0.5" footer="0.46"/>
  <pageSetup paperSize="9" scale="96" orientation="portrait" verticalDpi="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90" zoomScaleNormal="90" workbookViewId="0">
      <selection activeCell="I5" sqref="I5"/>
    </sheetView>
  </sheetViews>
  <sheetFormatPr defaultColWidth="8.7109375" defaultRowHeight="15.75" x14ac:dyDescent="0.25"/>
  <cols>
    <col min="1" max="1" width="5.140625" style="12" customWidth="1"/>
    <col min="2" max="2" width="25.7109375" style="13" bestFit="1" customWidth="1"/>
    <col min="3" max="3" width="14.7109375" style="10" customWidth="1"/>
    <col min="4" max="4" width="15.5703125" style="10" customWidth="1"/>
    <col min="5" max="5" width="14.140625" style="14" customWidth="1"/>
    <col min="6" max="6" width="16.85546875" style="14" customWidth="1"/>
    <col min="7" max="16384" width="8.7109375" style="10"/>
  </cols>
  <sheetData>
    <row r="1" spans="1:6" ht="51" customHeight="1" x14ac:dyDescent="0.25">
      <c r="A1" s="613" t="s">
        <v>745</v>
      </c>
      <c r="B1" s="613"/>
      <c r="C1" s="613"/>
      <c r="D1" s="613"/>
      <c r="E1" s="613"/>
      <c r="F1" s="613"/>
    </row>
    <row r="2" spans="1:6" ht="40.5" customHeight="1" x14ac:dyDescent="0.25">
      <c r="A2" s="622" t="s">
        <v>23</v>
      </c>
      <c r="B2" s="625" t="s">
        <v>2</v>
      </c>
      <c r="C2" s="626" t="s">
        <v>24</v>
      </c>
      <c r="D2" s="626" t="s">
        <v>25</v>
      </c>
      <c r="E2" s="626" t="s">
        <v>255</v>
      </c>
      <c r="F2" s="626"/>
    </row>
    <row r="3" spans="1:6" ht="65.25" customHeight="1" x14ac:dyDescent="0.25">
      <c r="A3" s="623"/>
      <c r="B3" s="625"/>
      <c r="C3" s="626" t="s">
        <v>26</v>
      </c>
      <c r="D3" s="626"/>
      <c r="E3" s="626" t="s">
        <v>26</v>
      </c>
      <c r="F3" s="626"/>
    </row>
    <row r="4" spans="1:6" x14ac:dyDescent="0.25">
      <c r="A4" s="624"/>
      <c r="B4" s="625"/>
      <c r="C4" s="614" t="s">
        <v>27</v>
      </c>
      <c r="D4" s="614" t="s">
        <v>28</v>
      </c>
      <c r="E4" s="614" t="s">
        <v>27</v>
      </c>
      <c r="F4" s="614" t="s">
        <v>28</v>
      </c>
    </row>
    <row r="5" spans="1:6" x14ac:dyDescent="0.25">
      <c r="A5" s="617">
        <v>1</v>
      </c>
      <c r="B5" s="616" t="s">
        <v>29</v>
      </c>
      <c r="C5" s="619">
        <v>64</v>
      </c>
      <c r="D5" s="619">
        <v>65</v>
      </c>
      <c r="E5" s="619">
        <v>127</v>
      </c>
      <c r="F5" s="619">
        <v>128</v>
      </c>
    </row>
    <row r="6" spans="1:6" x14ac:dyDescent="0.25">
      <c r="A6" s="618">
        <v>2</v>
      </c>
      <c r="B6" s="615" t="s">
        <v>30</v>
      </c>
      <c r="C6" s="620">
        <v>54</v>
      </c>
      <c r="D6" s="620">
        <v>56</v>
      </c>
      <c r="E6" s="620">
        <v>95</v>
      </c>
      <c r="F6" s="620">
        <v>100</v>
      </c>
    </row>
    <row r="7" spans="1:6" x14ac:dyDescent="0.25">
      <c r="A7" s="617">
        <v>3</v>
      </c>
      <c r="B7" s="616" t="s">
        <v>31</v>
      </c>
      <c r="C7" s="619">
        <v>66</v>
      </c>
      <c r="D7" s="619">
        <v>67</v>
      </c>
      <c r="E7" s="619">
        <v>148</v>
      </c>
      <c r="F7" s="619">
        <v>152</v>
      </c>
    </row>
    <row r="8" spans="1:6" x14ac:dyDescent="0.25">
      <c r="A8" s="618">
        <v>4</v>
      </c>
      <c r="B8" s="615" t="s">
        <v>32</v>
      </c>
      <c r="C8" s="620">
        <v>358</v>
      </c>
      <c r="D8" s="620">
        <v>366</v>
      </c>
      <c r="E8" s="620">
        <v>667</v>
      </c>
      <c r="F8" s="620">
        <v>682</v>
      </c>
    </row>
    <row r="9" spans="1:6" x14ac:dyDescent="0.25">
      <c r="A9" s="617">
        <v>5</v>
      </c>
      <c r="B9" s="616" t="s">
        <v>33</v>
      </c>
      <c r="C9" s="619">
        <v>124</v>
      </c>
      <c r="D9" s="619">
        <v>126</v>
      </c>
      <c r="E9" s="619">
        <v>268</v>
      </c>
      <c r="F9" s="619">
        <v>268</v>
      </c>
    </row>
    <row r="10" spans="1:6" x14ac:dyDescent="0.25">
      <c r="A10" s="618">
        <v>6</v>
      </c>
      <c r="B10" s="615" t="s">
        <v>34</v>
      </c>
      <c r="C10" s="620">
        <v>178</v>
      </c>
      <c r="D10" s="620">
        <v>179</v>
      </c>
      <c r="E10" s="620">
        <v>349</v>
      </c>
      <c r="F10" s="620">
        <v>355</v>
      </c>
    </row>
    <row r="11" spans="1:6" x14ac:dyDescent="0.25">
      <c r="A11" s="617">
        <v>7</v>
      </c>
      <c r="B11" s="616" t="s">
        <v>35</v>
      </c>
      <c r="C11" s="619">
        <v>83</v>
      </c>
      <c r="D11" s="619">
        <v>85</v>
      </c>
      <c r="E11" s="619">
        <v>153</v>
      </c>
      <c r="F11" s="619">
        <v>159</v>
      </c>
    </row>
    <row r="12" spans="1:6" x14ac:dyDescent="0.25">
      <c r="A12" s="618">
        <v>8</v>
      </c>
      <c r="B12" s="615" t="s">
        <v>36</v>
      </c>
      <c r="C12" s="620">
        <v>87</v>
      </c>
      <c r="D12" s="620">
        <v>90</v>
      </c>
      <c r="E12" s="620">
        <v>159</v>
      </c>
      <c r="F12" s="620">
        <v>164</v>
      </c>
    </row>
    <row r="13" spans="1:6" x14ac:dyDescent="0.25">
      <c r="A13" s="617">
        <v>9</v>
      </c>
      <c r="B13" s="616" t="s">
        <v>37</v>
      </c>
      <c r="C13" s="619">
        <v>112</v>
      </c>
      <c r="D13" s="619">
        <v>114</v>
      </c>
      <c r="E13" s="619">
        <v>193</v>
      </c>
      <c r="F13" s="619">
        <v>197</v>
      </c>
    </row>
    <row r="14" spans="1:6" x14ac:dyDescent="0.25">
      <c r="A14" s="618">
        <v>10</v>
      </c>
      <c r="B14" s="615" t="s">
        <v>38</v>
      </c>
      <c r="C14" s="620">
        <v>34</v>
      </c>
      <c r="D14" s="620">
        <v>34</v>
      </c>
      <c r="E14" s="620">
        <v>57</v>
      </c>
      <c r="F14" s="620">
        <v>58</v>
      </c>
    </row>
    <row r="15" spans="1:6" x14ac:dyDescent="0.25">
      <c r="A15" s="617">
        <v>11</v>
      </c>
      <c r="B15" s="616" t="s">
        <v>39</v>
      </c>
      <c r="C15" s="619">
        <v>84</v>
      </c>
      <c r="D15" s="619">
        <v>84</v>
      </c>
      <c r="E15" s="619">
        <v>173</v>
      </c>
      <c r="F15" s="619">
        <v>174</v>
      </c>
    </row>
    <row r="16" spans="1:6" x14ac:dyDescent="0.25">
      <c r="A16" s="618">
        <v>12</v>
      </c>
      <c r="B16" s="615" t="s">
        <v>40</v>
      </c>
      <c r="C16" s="620">
        <v>28</v>
      </c>
      <c r="D16" s="620">
        <v>28</v>
      </c>
      <c r="E16" s="620">
        <v>79</v>
      </c>
      <c r="F16" s="620">
        <v>79</v>
      </c>
    </row>
    <row r="17" spans="1:6" x14ac:dyDescent="0.25">
      <c r="A17" s="617">
        <v>13</v>
      </c>
      <c r="B17" s="616" t="s">
        <v>41</v>
      </c>
      <c r="C17" s="619">
        <v>29</v>
      </c>
      <c r="D17" s="619">
        <v>29</v>
      </c>
      <c r="E17" s="619">
        <v>57</v>
      </c>
      <c r="F17" s="619">
        <v>57</v>
      </c>
    </row>
    <row r="18" spans="1:6" x14ac:dyDescent="0.25">
      <c r="A18" s="618">
        <v>14</v>
      </c>
      <c r="B18" s="615" t="s">
        <v>42</v>
      </c>
      <c r="C18" s="620">
        <v>66</v>
      </c>
      <c r="D18" s="620">
        <v>67</v>
      </c>
      <c r="E18" s="620">
        <v>126</v>
      </c>
      <c r="F18" s="620">
        <v>129</v>
      </c>
    </row>
    <row r="19" spans="1:6" x14ac:dyDescent="0.25">
      <c r="A19" s="617">
        <v>15</v>
      </c>
      <c r="B19" s="616" t="s">
        <v>43</v>
      </c>
      <c r="C19" s="619">
        <v>36</v>
      </c>
      <c r="D19" s="619">
        <v>39</v>
      </c>
      <c r="E19" s="619">
        <v>89</v>
      </c>
      <c r="F19" s="619">
        <v>96</v>
      </c>
    </row>
    <row r="20" spans="1:6" x14ac:dyDescent="0.25">
      <c r="A20" s="618">
        <v>16</v>
      </c>
      <c r="B20" s="615" t="s">
        <v>44</v>
      </c>
      <c r="C20" s="620">
        <v>53</v>
      </c>
      <c r="D20" s="620">
        <v>53</v>
      </c>
      <c r="E20" s="620">
        <v>98</v>
      </c>
      <c r="F20" s="620">
        <v>100</v>
      </c>
    </row>
    <row r="21" spans="1:6" x14ac:dyDescent="0.25">
      <c r="A21" s="617">
        <v>17</v>
      </c>
      <c r="B21" s="616" t="s">
        <v>45</v>
      </c>
      <c r="C21" s="619">
        <v>80</v>
      </c>
      <c r="D21" s="619">
        <v>80</v>
      </c>
      <c r="E21" s="619">
        <v>149</v>
      </c>
      <c r="F21" s="619">
        <v>152</v>
      </c>
    </row>
    <row r="22" spans="1:6" x14ac:dyDescent="0.25">
      <c r="A22" s="618">
        <v>18</v>
      </c>
      <c r="B22" s="615" t="s">
        <v>46</v>
      </c>
      <c r="C22" s="620">
        <v>136</v>
      </c>
      <c r="D22" s="620">
        <v>136</v>
      </c>
      <c r="E22" s="620">
        <v>270</v>
      </c>
      <c r="F22" s="620">
        <v>268</v>
      </c>
    </row>
    <row r="23" spans="1:6" s="11" customFormat="1" ht="15.75" customHeight="1" x14ac:dyDescent="0.25">
      <c r="A23" s="612" t="s">
        <v>22</v>
      </c>
      <c r="B23" s="611"/>
      <c r="C23" s="621">
        <v>1672</v>
      </c>
      <c r="D23" s="621">
        <v>1698</v>
      </c>
      <c r="E23" s="621">
        <v>3225</v>
      </c>
      <c r="F23" s="621">
        <v>3282</v>
      </c>
    </row>
    <row r="24" spans="1:6" x14ac:dyDescent="0.25">
      <c r="A24" s="118"/>
      <c r="B24" s="119"/>
      <c r="C24" s="120"/>
      <c r="D24" s="120"/>
      <c r="E24" s="121"/>
      <c r="F24" s="121"/>
    </row>
    <row r="25" spans="1:6" x14ac:dyDescent="0.25">
      <c r="A25" s="118"/>
      <c r="B25" s="119"/>
      <c r="C25" s="120"/>
      <c r="D25" s="120"/>
      <c r="E25" s="121"/>
      <c r="F25" s="121"/>
    </row>
    <row r="26" spans="1:6" ht="44.25" customHeight="1" x14ac:dyDescent="0.25">
      <c r="A26" s="219" t="s">
        <v>231</v>
      </c>
      <c r="B26" s="219"/>
      <c r="C26" s="219"/>
      <c r="D26" s="219"/>
      <c r="E26" s="219"/>
      <c r="F26" s="219"/>
    </row>
  </sheetData>
  <sheetProtection selectLockedCells="1" selectUnlockedCells="1"/>
  <mergeCells count="9">
    <mergeCell ref="E3:F3"/>
    <mergeCell ref="A26:F26"/>
    <mergeCell ref="A1:F1"/>
    <mergeCell ref="A23:B23"/>
    <mergeCell ref="A2:A4"/>
    <mergeCell ref="B2:B4"/>
    <mergeCell ref="C2:D2"/>
    <mergeCell ref="E2:F2"/>
    <mergeCell ref="C3:D3"/>
  </mergeCells>
  <pageMargins left="0.59027777777777779" right="0.19652777777777777" top="0.19652777777777777" bottom="0.19652777777777777" header="0.19652777777777777" footer="0.19652777777777777"/>
  <pageSetup paperSize="9" scale="81" firstPageNumber="0" orientation="portrait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90" zoomScaleNormal="90" workbookViewId="0">
      <selection activeCell="I5" sqref="I5"/>
    </sheetView>
  </sheetViews>
  <sheetFormatPr defaultColWidth="8.7109375" defaultRowHeight="12.75" x14ac:dyDescent="0.2"/>
  <cols>
    <col min="1" max="1" width="8.7109375" style="2"/>
    <col min="2" max="2" width="21.42578125" style="9" bestFit="1" customWidth="1"/>
    <col min="3" max="4" width="14.140625" style="2" customWidth="1"/>
    <col min="5" max="16384" width="8.7109375" style="2"/>
  </cols>
  <sheetData>
    <row r="1" spans="1:11" s="1" customFormat="1" ht="60" customHeight="1" x14ac:dyDescent="0.2">
      <c r="A1" s="642" t="s">
        <v>0</v>
      </c>
      <c r="B1" s="643"/>
      <c r="C1" s="643"/>
      <c r="D1" s="643"/>
    </row>
    <row r="2" spans="1:11" s="1" customFormat="1" ht="17.25" customHeight="1" x14ac:dyDescent="0.25">
      <c r="A2" s="630"/>
      <c r="B2" s="631"/>
      <c r="C2" s="644" t="s">
        <v>746</v>
      </c>
      <c r="D2" s="644"/>
    </row>
    <row r="3" spans="1:11" ht="18" customHeight="1" x14ac:dyDescent="0.2">
      <c r="A3" s="628" t="s">
        <v>1</v>
      </c>
      <c r="B3" s="627" t="s">
        <v>2</v>
      </c>
      <c r="C3" s="641" t="s">
        <v>3</v>
      </c>
      <c r="D3" s="641"/>
    </row>
    <row r="4" spans="1:11" s="3" customFormat="1" ht="39.75" customHeight="1" x14ac:dyDescent="0.25">
      <c r="A4" s="628"/>
      <c r="B4" s="627"/>
      <c r="C4" s="629" t="s">
        <v>747</v>
      </c>
      <c r="D4" s="629" t="s">
        <v>256</v>
      </c>
    </row>
    <row r="5" spans="1:11" s="4" customFormat="1" ht="21.95" customHeight="1" x14ac:dyDescent="0.2">
      <c r="A5" s="634">
        <v>1</v>
      </c>
      <c r="B5" s="635" t="s">
        <v>4</v>
      </c>
      <c r="C5" s="632" t="s">
        <v>290</v>
      </c>
      <c r="D5" s="632" t="s">
        <v>266</v>
      </c>
    </row>
    <row r="6" spans="1:11" s="4" customFormat="1" ht="21.95" customHeight="1" x14ac:dyDescent="0.2">
      <c r="A6" s="636">
        <v>2</v>
      </c>
      <c r="B6" s="637" t="s">
        <v>5</v>
      </c>
      <c r="C6" s="633" t="s">
        <v>93</v>
      </c>
      <c r="D6" s="633" t="s">
        <v>98</v>
      </c>
    </row>
    <row r="7" spans="1:11" s="4" customFormat="1" ht="21.95" customHeight="1" x14ac:dyDescent="0.2">
      <c r="A7" s="634">
        <v>3</v>
      </c>
      <c r="B7" s="635" t="s">
        <v>6</v>
      </c>
      <c r="C7" s="632" t="s">
        <v>421</v>
      </c>
      <c r="D7" s="632" t="s">
        <v>302</v>
      </c>
    </row>
    <row r="8" spans="1:11" s="4" customFormat="1" ht="21.95" customHeight="1" x14ac:dyDescent="0.2">
      <c r="A8" s="636">
        <v>4</v>
      </c>
      <c r="B8" s="637" t="s">
        <v>7</v>
      </c>
      <c r="C8" s="633" t="s">
        <v>333</v>
      </c>
      <c r="D8" s="633" t="s">
        <v>276</v>
      </c>
    </row>
    <row r="9" spans="1:11" s="4" customFormat="1" ht="21.95" customHeight="1" x14ac:dyDescent="0.2">
      <c r="A9" s="634">
        <v>5</v>
      </c>
      <c r="B9" s="635" t="s">
        <v>8</v>
      </c>
      <c r="C9" s="632" t="s">
        <v>288</v>
      </c>
      <c r="D9" s="632" t="s">
        <v>348</v>
      </c>
    </row>
    <row r="10" spans="1:11" s="4" customFormat="1" ht="21.95" customHeight="1" x14ac:dyDescent="0.2">
      <c r="A10" s="636">
        <v>6</v>
      </c>
      <c r="B10" s="637" t="s">
        <v>9</v>
      </c>
      <c r="C10" s="633" t="s">
        <v>312</v>
      </c>
      <c r="D10" s="633" t="s">
        <v>395</v>
      </c>
    </row>
    <row r="11" spans="1:11" s="4" customFormat="1" ht="21.95" customHeight="1" x14ac:dyDescent="0.2">
      <c r="A11" s="634">
        <v>7</v>
      </c>
      <c r="B11" s="635" t="s">
        <v>10</v>
      </c>
      <c r="C11" s="632" t="s">
        <v>284</v>
      </c>
      <c r="D11" s="632" t="s">
        <v>305</v>
      </c>
      <c r="G11" s="5"/>
      <c r="H11" s="5"/>
      <c r="I11" s="5"/>
      <c r="J11" s="5"/>
      <c r="K11" s="5"/>
    </row>
    <row r="12" spans="1:11" s="4" customFormat="1" ht="21.95" customHeight="1" x14ac:dyDescent="0.2">
      <c r="A12" s="636">
        <v>8</v>
      </c>
      <c r="B12" s="637" t="s">
        <v>11</v>
      </c>
      <c r="C12" s="633" t="s">
        <v>313</v>
      </c>
      <c r="D12" s="633" t="s">
        <v>348</v>
      </c>
      <c r="G12" s="5"/>
      <c r="H12" s="5"/>
      <c r="I12" s="5"/>
      <c r="J12" s="5"/>
      <c r="K12" s="5"/>
    </row>
    <row r="13" spans="1:11" s="4" customFormat="1" ht="21.95" customHeight="1" x14ac:dyDescent="0.2">
      <c r="A13" s="634">
        <v>9</v>
      </c>
      <c r="B13" s="635" t="s">
        <v>12</v>
      </c>
      <c r="C13" s="632" t="s">
        <v>340</v>
      </c>
      <c r="D13" s="632" t="s">
        <v>302</v>
      </c>
      <c r="G13" s="5"/>
      <c r="H13" s="5"/>
      <c r="I13" s="5"/>
      <c r="J13" s="5"/>
      <c r="K13" s="5"/>
    </row>
    <row r="14" spans="1:11" s="4" customFormat="1" ht="21.95" customHeight="1" x14ac:dyDescent="0.2">
      <c r="A14" s="636">
        <v>10</v>
      </c>
      <c r="B14" s="637" t="s">
        <v>13</v>
      </c>
      <c r="C14" s="633" t="s">
        <v>103</v>
      </c>
      <c r="D14" s="633" t="s">
        <v>347</v>
      </c>
      <c r="G14" s="6"/>
      <c r="H14" s="6"/>
      <c r="I14" s="6"/>
      <c r="J14" s="6"/>
      <c r="K14" s="7"/>
    </row>
    <row r="15" spans="1:11" s="4" customFormat="1" ht="21.95" customHeight="1" x14ac:dyDescent="0.2">
      <c r="A15" s="634">
        <v>11</v>
      </c>
      <c r="B15" s="635" t="s">
        <v>14</v>
      </c>
      <c r="C15" s="632" t="s">
        <v>97</v>
      </c>
      <c r="D15" s="632" t="s">
        <v>292</v>
      </c>
      <c r="G15" s="5"/>
      <c r="H15" s="5"/>
      <c r="I15" s="5"/>
      <c r="J15" s="5"/>
      <c r="K15" s="5"/>
    </row>
    <row r="16" spans="1:11" s="4" customFormat="1" ht="21.95" customHeight="1" x14ac:dyDescent="0.2">
      <c r="A16" s="636">
        <v>12</v>
      </c>
      <c r="B16" s="637" t="s">
        <v>15</v>
      </c>
      <c r="C16" s="633" t="s">
        <v>101</v>
      </c>
      <c r="D16" s="633" t="s">
        <v>278</v>
      </c>
    </row>
    <row r="17" spans="1:4" s="4" customFormat="1" ht="21.95" customHeight="1" x14ac:dyDescent="0.2">
      <c r="A17" s="634">
        <v>13</v>
      </c>
      <c r="B17" s="635" t="s">
        <v>16</v>
      </c>
      <c r="C17" s="632" t="s">
        <v>99</v>
      </c>
      <c r="D17" s="632" t="s">
        <v>102</v>
      </c>
    </row>
    <row r="18" spans="1:4" s="4" customFormat="1" ht="21.95" customHeight="1" x14ac:dyDescent="0.2">
      <c r="A18" s="636">
        <v>14</v>
      </c>
      <c r="B18" s="637" t="s">
        <v>17</v>
      </c>
      <c r="C18" s="633" t="s">
        <v>96</v>
      </c>
      <c r="D18" s="633" t="s">
        <v>278</v>
      </c>
    </row>
    <row r="19" spans="1:4" s="4" customFormat="1" ht="21.95" customHeight="1" x14ac:dyDescent="0.2">
      <c r="A19" s="634">
        <v>15</v>
      </c>
      <c r="B19" s="635" t="s">
        <v>18</v>
      </c>
      <c r="C19" s="632" t="s">
        <v>102</v>
      </c>
      <c r="D19" s="632" t="s">
        <v>295</v>
      </c>
    </row>
    <row r="20" spans="1:4" s="4" customFormat="1" ht="21.95" customHeight="1" x14ac:dyDescent="0.2">
      <c r="A20" s="636">
        <v>16</v>
      </c>
      <c r="B20" s="637" t="s">
        <v>19</v>
      </c>
      <c r="C20" s="633" t="s">
        <v>100</v>
      </c>
      <c r="D20" s="633" t="s">
        <v>286</v>
      </c>
    </row>
    <row r="21" spans="1:4" s="4" customFormat="1" ht="21.95" customHeight="1" x14ac:dyDescent="0.2">
      <c r="A21" s="634">
        <v>17</v>
      </c>
      <c r="B21" s="635" t="s">
        <v>20</v>
      </c>
      <c r="C21" s="632" t="s">
        <v>611</v>
      </c>
      <c r="D21" s="632" t="s">
        <v>263</v>
      </c>
    </row>
    <row r="22" spans="1:4" s="4" customFormat="1" ht="21.95" customHeight="1" x14ac:dyDescent="0.2">
      <c r="A22" s="636">
        <v>18</v>
      </c>
      <c r="B22" s="637" t="s">
        <v>21</v>
      </c>
      <c r="C22" s="633" t="s">
        <v>296</v>
      </c>
      <c r="D22" s="633" t="s">
        <v>435</v>
      </c>
    </row>
    <row r="23" spans="1:4" s="8" customFormat="1" ht="25.5" customHeight="1" x14ac:dyDescent="0.2">
      <c r="A23" s="638"/>
      <c r="B23" s="638" t="s">
        <v>22</v>
      </c>
      <c r="C23" s="639" t="s">
        <v>384</v>
      </c>
      <c r="D23" s="640" t="s">
        <v>434</v>
      </c>
    </row>
    <row r="24" spans="1:4" ht="15" x14ac:dyDescent="0.25">
      <c r="A24" s="122"/>
      <c r="B24"/>
      <c r="C24" s="123"/>
      <c r="D24" s="124"/>
    </row>
    <row r="25" spans="1:4" ht="15" x14ac:dyDescent="0.25">
      <c r="A25" s="122"/>
      <c r="B25"/>
      <c r="C25" s="123"/>
      <c r="D25" s="123"/>
    </row>
    <row r="26" spans="1:4" ht="54.75" customHeight="1" x14ac:dyDescent="0.2">
      <c r="A26" s="220" t="s">
        <v>233</v>
      </c>
      <c r="B26" s="220"/>
      <c r="C26" s="220"/>
      <c r="D26" s="220"/>
    </row>
  </sheetData>
  <sheetProtection selectLockedCells="1" selectUnlockedCells="1"/>
  <mergeCells count="6">
    <mergeCell ref="A26:D26"/>
    <mergeCell ref="A3:A4"/>
    <mergeCell ref="B3:B4"/>
    <mergeCell ref="C3:D3"/>
    <mergeCell ref="A1:D1"/>
    <mergeCell ref="C2:D2"/>
  </mergeCells>
  <pageMargins left="0.59027777777777779" right="0.19652777777777777" top="0.19652777777777777" bottom="0.19652777777777777" header="0.19652777777777777" footer="0.19652777777777777"/>
  <pageSetup paperSize="9" scale="60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90" zoomScaleNormal="90" workbookViewId="0">
      <selection activeCell="J4" sqref="J4"/>
    </sheetView>
  </sheetViews>
  <sheetFormatPr defaultRowHeight="18.75" x14ac:dyDescent="0.25"/>
  <cols>
    <col min="1" max="1" width="6.5703125" style="21" customWidth="1"/>
    <col min="2" max="2" width="30.5703125" style="21" bestFit="1" customWidth="1"/>
    <col min="3" max="3" width="17.7109375" style="21" customWidth="1"/>
    <col min="4" max="4" width="17.42578125" style="21" customWidth="1"/>
    <col min="5" max="5" width="19.140625" style="21" customWidth="1"/>
    <col min="6" max="6" width="19.28515625" style="21" customWidth="1"/>
    <col min="7" max="9" width="9.140625" style="21"/>
    <col min="10" max="10" width="16.42578125" style="21" customWidth="1"/>
    <col min="11" max="16384" width="9.140625" style="21"/>
  </cols>
  <sheetData>
    <row r="1" spans="1:10" ht="72" customHeight="1" x14ac:dyDescent="0.25">
      <c r="A1" s="689" t="s">
        <v>748</v>
      </c>
      <c r="B1" s="689"/>
      <c r="C1" s="689"/>
      <c r="D1" s="689"/>
      <c r="E1" s="689"/>
      <c r="F1" s="689"/>
    </row>
    <row r="2" spans="1:10" ht="65.25" customHeight="1" x14ac:dyDescent="0.25">
      <c r="A2" s="688" t="s">
        <v>63</v>
      </c>
      <c r="B2" s="688" t="s">
        <v>2</v>
      </c>
      <c r="C2" s="686" t="s">
        <v>749</v>
      </c>
      <c r="D2" s="685"/>
      <c r="E2" s="694" t="s">
        <v>257</v>
      </c>
      <c r="F2" s="694"/>
    </row>
    <row r="3" spans="1:10" ht="37.5" x14ac:dyDescent="0.25">
      <c r="A3" s="687"/>
      <c r="B3" s="688"/>
      <c r="C3" s="696" t="s">
        <v>64</v>
      </c>
      <c r="D3" s="696" t="s">
        <v>65</v>
      </c>
      <c r="E3" s="696" t="s">
        <v>64</v>
      </c>
      <c r="F3" s="696" t="s">
        <v>65</v>
      </c>
    </row>
    <row r="4" spans="1:10" s="22" customFormat="1" x14ac:dyDescent="0.25">
      <c r="A4" s="697">
        <v>1</v>
      </c>
      <c r="B4" s="698" t="s">
        <v>29</v>
      </c>
      <c r="C4" s="701" t="s">
        <v>522</v>
      </c>
      <c r="D4" s="701" t="s">
        <v>750</v>
      </c>
      <c r="E4" s="701" t="s">
        <v>351</v>
      </c>
      <c r="F4" s="701" t="s">
        <v>751</v>
      </c>
      <c r="I4" s="23"/>
      <c r="J4" s="23"/>
    </row>
    <row r="5" spans="1:10" s="22" customFormat="1" x14ac:dyDescent="0.25">
      <c r="A5" s="699">
        <v>2</v>
      </c>
      <c r="B5" s="700" t="s">
        <v>30</v>
      </c>
      <c r="C5" s="702" t="s">
        <v>752</v>
      </c>
      <c r="D5" s="702" t="s">
        <v>753</v>
      </c>
      <c r="E5" s="702" t="s">
        <v>754</v>
      </c>
      <c r="F5" s="702" t="s">
        <v>343</v>
      </c>
      <c r="I5" s="23"/>
      <c r="J5" s="23"/>
    </row>
    <row r="6" spans="1:10" s="22" customFormat="1" x14ac:dyDescent="0.25">
      <c r="A6" s="697">
        <v>3</v>
      </c>
      <c r="B6" s="698" t="s">
        <v>31</v>
      </c>
      <c r="C6" s="701" t="s">
        <v>391</v>
      </c>
      <c r="D6" s="701" t="s">
        <v>755</v>
      </c>
      <c r="E6" s="701" t="s">
        <v>756</v>
      </c>
      <c r="F6" s="701" t="s">
        <v>757</v>
      </c>
      <c r="I6" s="23"/>
      <c r="J6" s="23"/>
    </row>
    <row r="7" spans="1:10" s="22" customFormat="1" x14ac:dyDescent="0.25">
      <c r="A7" s="699">
        <v>4</v>
      </c>
      <c r="B7" s="700" t="s">
        <v>32</v>
      </c>
      <c r="C7" s="702" t="s">
        <v>758</v>
      </c>
      <c r="D7" s="702" t="s">
        <v>759</v>
      </c>
      <c r="E7" s="702" t="s">
        <v>760</v>
      </c>
      <c r="F7" s="702" t="s">
        <v>761</v>
      </c>
      <c r="I7" s="23"/>
      <c r="J7" s="23"/>
    </row>
    <row r="8" spans="1:10" s="22" customFormat="1" x14ac:dyDescent="0.25">
      <c r="A8" s="697">
        <v>5</v>
      </c>
      <c r="B8" s="698" t="s">
        <v>33</v>
      </c>
      <c r="C8" s="701" t="s">
        <v>712</v>
      </c>
      <c r="D8" s="701" t="s">
        <v>323</v>
      </c>
      <c r="E8" s="701" t="s">
        <v>433</v>
      </c>
      <c r="F8" s="701" t="s">
        <v>426</v>
      </c>
      <c r="I8" s="23"/>
      <c r="J8" s="23"/>
    </row>
    <row r="9" spans="1:10" s="22" customFormat="1" x14ac:dyDescent="0.25">
      <c r="A9" s="699">
        <v>6</v>
      </c>
      <c r="B9" s="700" t="s">
        <v>34</v>
      </c>
      <c r="C9" s="702" t="s">
        <v>661</v>
      </c>
      <c r="D9" s="702" t="s">
        <v>458</v>
      </c>
      <c r="E9" s="702" t="s">
        <v>762</v>
      </c>
      <c r="F9" s="702" t="s">
        <v>763</v>
      </c>
      <c r="I9" s="23"/>
      <c r="J9" s="23"/>
    </row>
    <row r="10" spans="1:10" s="22" customFormat="1" x14ac:dyDescent="0.25">
      <c r="A10" s="697">
        <v>7</v>
      </c>
      <c r="B10" s="698" t="s">
        <v>35</v>
      </c>
      <c r="C10" s="701" t="s">
        <v>350</v>
      </c>
      <c r="D10" s="701" t="s">
        <v>764</v>
      </c>
      <c r="E10" s="701" t="s">
        <v>398</v>
      </c>
      <c r="F10" s="701" t="s">
        <v>765</v>
      </c>
      <c r="I10" s="23"/>
      <c r="J10" s="23"/>
    </row>
    <row r="11" spans="1:10" s="22" customFormat="1" x14ac:dyDescent="0.25">
      <c r="A11" s="699">
        <v>8</v>
      </c>
      <c r="B11" s="700" t="s">
        <v>36</v>
      </c>
      <c r="C11" s="702" t="s">
        <v>298</v>
      </c>
      <c r="D11" s="702" t="s">
        <v>363</v>
      </c>
      <c r="E11" s="702" t="s">
        <v>311</v>
      </c>
      <c r="F11" s="702" t="s">
        <v>766</v>
      </c>
      <c r="I11" s="23"/>
      <c r="J11" s="23"/>
    </row>
    <row r="12" spans="1:10" s="22" customFormat="1" x14ac:dyDescent="0.25">
      <c r="A12" s="697">
        <v>9</v>
      </c>
      <c r="B12" s="698" t="s">
        <v>37</v>
      </c>
      <c r="C12" s="701" t="s">
        <v>338</v>
      </c>
      <c r="D12" s="701" t="s">
        <v>712</v>
      </c>
      <c r="E12" s="701" t="s">
        <v>767</v>
      </c>
      <c r="F12" s="701" t="s">
        <v>690</v>
      </c>
      <c r="I12" s="23"/>
      <c r="J12" s="23"/>
    </row>
    <row r="13" spans="1:10" s="22" customFormat="1" x14ac:dyDescent="0.25">
      <c r="A13" s="699">
        <v>10</v>
      </c>
      <c r="B13" s="700" t="s">
        <v>38</v>
      </c>
      <c r="C13" s="702" t="s">
        <v>265</v>
      </c>
      <c r="D13" s="702" t="s">
        <v>239</v>
      </c>
      <c r="E13" s="702" t="s">
        <v>328</v>
      </c>
      <c r="F13" s="702" t="s">
        <v>457</v>
      </c>
      <c r="I13" s="23"/>
      <c r="J13" s="23"/>
    </row>
    <row r="14" spans="1:10" s="22" customFormat="1" x14ac:dyDescent="0.25">
      <c r="A14" s="697">
        <v>11</v>
      </c>
      <c r="B14" s="698" t="s">
        <v>39</v>
      </c>
      <c r="C14" s="701" t="s">
        <v>665</v>
      </c>
      <c r="D14" s="701" t="s">
        <v>768</v>
      </c>
      <c r="E14" s="701" t="s">
        <v>353</v>
      </c>
      <c r="F14" s="701" t="s">
        <v>769</v>
      </c>
      <c r="I14" s="23"/>
      <c r="J14" s="23"/>
    </row>
    <row r="15" spans="1:10" s="22" customFormat="1" x14ac:dyDescent="0.25">
      <c r="A15" s="699">
        <v>12</v>
      </c>
      <c r="B15" s="700" t="s">
        <v>40</v>
      </c>
      <c r="C15" s="702" t="s">
        <v>318</v>
      </c>
      <c r="D15" s="702" t="s">
        <v>444</v>
      </c>
      <c r="E15" s="702" t="s">
        <v>770</v>
      </c>
      <c r="F15" s="702" t="s">
        <v>397</v>
      </c>
      <c r="I15" s="23"/>
      <c r="J15" s="23"/>
    </row>
    <row r="16" spans="1:10" s="22" customFormat="1" x14ac:dyDescent="0.25">
      <c r="A16" s="697">
        <v>13</v>
      </c>
      <c r="B16" s="698" t="s">
        <v>41</v>
      </c>
      <c r="C16" s="701" t="s">
        <v>771</v>
      </c>
      <c r="D16" s="701" t="s">
        <v>440</v>
      </c>
      <c r="E16" s="701" t="s">
        <v>772</v>
      </c>
      <c r="F16" s="701" t="s">
        <v>773</v>
      </c>
      <c r="I16" s="23"/>
      <c r="J16" s="23"/>
    </row>
    <row r="17" spans="1:20" s="22" customFormat="1" x14ac:dyDescent="0.25">
      <c r="A17" s="699">
        <v>14</v>
      </c>
      <c r="B17" s="700" t="s">
        <v>42</v>
      </c>
      <c r="C17" s="702" t="s">
        <v>447</v>
      </c>
      <c r="D17" s="702" t="s">
        <v>774</v>
      </c>
      <c r="E17" s="702" t="s">
        <v>369</v>
      </c>
      <c r="F17" s="702" t="s">
        <v>775</v>
      </c>
      <c r="I17" s="23"/>
      <c r="J17" s="23"/>
    </row>
    <row r="18" spans="1:20" s="22" customFormat="1" x14ac:dyDescent="0.25">
      <c r="A18" s="697">
        <v>15</v>
      </c>
      <c r="B18" s="698" t="s">
        <v>43</v>
      </c>
      <c r="C18" s="701" t="s">
        <v>523</v>
      </c>
      <c r="D18" s="701" t="s">
        <v>346</v>
      </c>
      <c r="E18" s="701" t="s">
        <v>776</v>
      </c>
      <c r="F18" s="701" t="s">
        <v>777</v>
      </c>
      <c r="I18" s="23"/>
      <c r="J18" s="23"/>
    </row>
    <row r="19" spans="1:20" s="22" customFormat="1" x14ac:dyDescent="0.25">
      <c r="A19" s="699">
        <v>16</v>
      </c>
      <c r="B19" s="700" t="s">
        <v>44</v>
      </c>
      <c r="C19" s="702" t="s">
        <v>305</v>
      </c>
      <c r="D19" s="702" t="s">
        <v>333</v>
      </c>
      <c r="E19" s="702" t="s">
        <v>461</v>
      </c>
      <c r="F19" s="702" t="s">
        <v>391</v>
      </c>
      <c r="I19" s="23"/>
      <c r="J19" s="23"/>
    </row>
    <row r="20" spans="1:20" s="22" customFormat="1" x14ac:dyDescent="0.25">
      <c r="A20" s="697">
        <v>17</v>
      </c>
      <c r="B20" s="698" t="s">
        <v>45</v>
      </c>
      <c r="C20" s="701" t="s">
        <v>317</v>
      </c>
      <c r="D20" s="701" t="s">
        <v>448</v>
      </c>
      <c r="E20" s="701" t="s">
        <v>778</v>
      </c>
      <c r="F20" s="701" t="s">
        <v>779</v>
      </c>
      <c r="I20" s="23"/>
      <c r="J20" s="23"/>
    </row>
    <row r="21" spans="1:20" s="22" customFormat="1" x14ac:dyDescent="0.25">
      <c r="A21" s="699">
        <v>18</v>
      </c>
      <c r="B21" s="700" t="s">
        <v>46</v>
      </c>
      <c r="C21" s="702" t="s">
        <v>691</v>
      </c>
      <c r="D21" s="702" t="s">
        <v>342</v>
      </c>
      <c r="E21" s="702" t="s">
        <v>780</v>
      </c>
      <c r="F21" s="702" t="s">
        <v>781</v>
      </c>
      <c r="I21" s="23"/>
      <c r="J21" s="23"/>
    </row>
    <row r="22" spans="1:20" s="24" customFormat="1" x14ac:dyDescent="0.25">
      <c r="A22" s="691" t="s">
        <v>22</v>
      </c>
      <c r="B22" s="690"/>
      <c r="C22" s="703" t="s">
        <v>782</v>
      </c>
      <c r="D22" s="703" t="s">
        <v>783</v>
      </c>
      <c r="E22" s="703" t="s">
        <v>784</v>
      </c>
      <c r="F22" s="703" t="s">
        <v>785</v>
      </c>
    </row>
    <row r="23" spans="1:20" x14ac:dyDescent="0.25">
      <c r="A23" s="125"/>
      <c r="B23" s="125"/>
      <c r="C23" s="125"/>
      <c r="D23" s="125"/>
      <c r="E23" s="125"/>
      <c r="F23" s="125"/>
    </row>
    <row r="24" spans="1:20" ht="18.75" customHeight="1" x14ac:dyDescent="0.25">
      <c r="A24" s="125"/>
      <c r="B24" s="126"/>
      <c r="C24" s="125"/>
      <c r="D24" s="125"/>
      <c r="E24" s="125"/>
      <c r="F24" s="125"/>
    </row>
    <row r="25" spans="1:20" ht="35.25" customHeight="1" x14ac:dyDescent="0.25">
      <c r="A25" s="221" t="s">
        <v>233</v>
      </c>
      <c r="B25" s="221"/>
      <c r="C25" s="221"/>
      <c r="D25" s="221"/>
      <c r="E25" s="221"/>
      <c r="F25" s="221"/>
    </row>
    <row r="28" spans="1:20" x14ac:dyDescent="0.25">
      <c r="T28" s="21">
        <f>SUM(I16)</f>
        <v>0</v>
      </c>
    </row>
  </sheetData>
  <mergeCells count="7">
    <mergeCell ref="A25:F25"/>
    <mergeCell ref="A22:B22"/>
    <mergeCell ref="A1:F1"/>
    <mergeCell ref="A2:A3"/>
    <mergeCell ref="B2:B3"/>
    <mergeCell ref="C2:D2"/>
    <mergeCell ref="E2:F2"/>
  </mergeCells>
  <pageMargins left="0.55118110236220474" right="0.15748031496062992" top="0.59055118110236227" bottom="0.43307086614173229" header="0.51181102362204722" footer="0.47244094488188981"/>
  <pageSetup paperSize="9" scale="85" orientation="portrait" verticalDpi="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="90" zoomScaleNormal="90" workbookViewId="0">
      <selection activeCell="O3" sqref="O3"/>
    </sheetView>
  </sheetViews>
  <sheetFormatPr defaultRowHeight="18.75" x14ac:dyDescent="0.25"/>
  <cols>
    <col min="1" max="1" width="9" style="29" customWidth="1"/>
    <col min="2" max="2" width="25.7109375" style="25" bestFit="1" customWidth="1"/>
    <col min="3" max="3" width="13.5703125" style="25" customWidth="1"/>
    <col min="4" max="5" width="13.28515625" style="25" customWidth="1"/>
    <col min="6" max="6" width="10.7109375" style="25" customWidth="1"/>
    <col min="7" max="7" width="13.7109375" style="25" customWidth="1"/>
    <col min="8" max="8" width="13.85546875" style="25" customWidth="1"/>
    <col min="9" max="9" width="14.28515625" style="25" customWidth="1"/>
    <col min="10" max="10" width="12.28515625" style="25" customWidth="1"/>
    <col min="11" max="11" width="13.28515625" style="25" customWidth="1"/>
    <col min="12" max="12" width="12.85546875" style="25" customWidth="1"/>
    <col min="13" max="13" width="11.7109375" style="25" customWidth="1"/>
    <col min="14" max="16384" width="9.140625" style="25"/>
  </cols>
  <sheetData>
    <row r="1" spans="1:13" ht="51" customHeight="1" x14ac:dyDescent="0.25">
      <c r="A1" s="222" t="s">
        <v>786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3" ht="18.75" customHeight="1" x14ac:dyDescent="0.25">
      <c r="A2" s="223" t="s">
        <v>47</v>
      </c>
      <c r="B2" s="223" t="s">
        <v>2</v>
      </c>
      <c r="C2" s="150" t="s">
        <v>82</v>
      </c>
      <c r="D2" s="151"/>
      <c r="E2" s="151"/>
      <c r="F2" s="151"/>
      <c r="G2" s="151"/>
      <c r="H2" s="226"/>
      <c r="I2" s="153" t="s">
        <v>258</v>
      </c>
      <c r="J2" s="153"/>
      <c r="K2" s="153"/>
      <c r="L2" s="195"/>
    </row>
    <row r="3" spans="1:13" ht="97.5" customHeight="1" x14ac:dyDescent="0.25">
      <c r="A3" s="224"/>
      <c r="B3" s="224"/>
      <c r="C3" s="227" t="s">
        <v>787</v>
      </c>
      <c r="D3" s="226"/>
      <c r="E3" s="150" t="s">
        <v>788</v>
      </c>
      <c r="F3" s="152"/>
      <c r="G3" s="227" t="s">
        <v>789</v>
      </c>
      <c r="H3" s="226" t="s">
        <v>83</v>
      </c>
      <c r="I3" s="227" t="s">
        <v>84</v>
      </c>
      <c r="J3" s="226"/>
      <c r="K3" s="227" t="s">
        <v>85</v>
      </c>
      <c r="L3" s="226"/>
    </row>
    <row r="4" spans="1:13" s="26" customFormat="1" x14ac:dyDescent="0.25">
      <c r="A4" s="225"/>
      <c r="B4" s="225"/>
      <c r="C4" s="682" t="s">
        <v>27</v>
      </c>
      <c r="D4" s="682" t="s">
        <v>71</v>
      </c>
      <c r="E4" s="682" t="s">
        <v>27</v>
      </c>
      <c r="F4" s="682" t="s">
        <v>71</v>
      </c>
      <c r="G4" s="682" t="s">
        <v>27</v>
      </c>
      <c r="H4" s="682" t="s">
        <v>71</v>
      </c>
      <c r="I4" s="681" t="s">
        <v>27</v>
      </c>
      <c r="J4" s="681" t="s">
        <v>71</v>
      </c>
      <c r="K4" s="681" t="s">
        <v>27</v>
      </c>
      <c r="L4" s="681" t="s">
        <v>71</v>
      </c>
    </row>
    <row r="5" spans="1:13" x14ac:dyDescent="0.25">
      <c r="A5" s="678" t="s">
        <v>86</v>
      </c>
      <c r="B5" s="677" t="s">
        <v>29</v>
      </c>
      <c r="C5" s="676" t="s">
        <v>302</v>
      </c>
      <c r="D5" s="676" t="s">
        <v>341</v>
      </c>
      <c r="E5" s="676"/>
      <c r="F5" s="676"/>
      <c r="G5" s="676"/>
      <c r="H5" s="676"/>
      <c r="I5" s="676"/>
      <c r="J5" s="676"/>
      <c r="K5" s="676"/>
      <c r="L5" s="676"/>
      <c r="M5" s="27"/>
    </row>
    <row r="6" spans="1:13" x14ac:dyDescent="0.25">
      <c r="A6" s="695" t="s">
        <v>87</v>
      </c>
      <c r="B6" s="693" t="s">
        <v>30</v>
      </c>
      <c r="C6" s="645" t="s">
        <v>616</v>
      </c>
      <c r="D6" s="645" t="s">
        <v>309</v>
      </c>
      <c r="E6" s="645"/>
      <c r="F6" s="645"/>
      <c r="G6" s="692"/>
      <c r="H6" s="692"/>
      <c r="I6" s="692">
        <v>2</v>
      </c>
      <c r="J6" s="692">
        <v>2</v>
      </c>
      <c r="K6" s="692"/>
      <c r="L6" s="692"/>
      <c r="M6" s="27"/>
    </row>
    <row r="7" spans="1:13" x14ac:dyDescent="0.25">
      <c r="A7" s="680" t="s">
        <v>88</v>
      </c>
      <c r="B7" s="679" t="s">
        <v>31</v>
      </c>
      <c r="C7" s="676" t="s">
        <v>301</v>
      </c>
      <c r="D7" s="676" t="s">
        <v>300</v>
      </c>
      <c r="E7" s="676"/>
      <c r="F7" s="676"/>
      <c r="G7" s="676"/>
      <c r="H7" s="676"/>
      <c r="I7" s="676"/>
      <c r="J7" s="676"/>
      <c r="K7" s="676">
        <v>1</v>
      </c>
      <c r="L7" s="676">
        <v>1</v>
      </c>
    </row>
    <row r="8" spans="1:13" x14ac:dyDescent="0.25">
      <c r="A8" s="695" t="s">
        <v>89</v>
      </c>
      <c r="B8" s="693" t="s">
        <v>32</v>
      </c>
      <c r="C8" s="645" t="s">
        <v>423</v>
      </c>
      <c r="D8" s="645" t="s">
        <v>353</v>
      </c>
      <c r="E8" s="645">
        <v>3</v>
      </c>
      <c r="F8" s="645">
        <v>3</v>
      </c>
      <c r="G8" s="692">
        <v>1</v>
      </c>
      <c r="H8" s="692">
        <v>1</v>
      </c>
      <c r="I8" s="692">
        <v>11</v>
      </c>
      <c r="J8" s="692">
        <v>11</v>
      </c>
      <c r="K8" s="692">
        <v>1</v>
      </c>
      <c r="L8" s="692">
        <v>2</v>
      </c>
      <c r="M8" s="27"/>
    </row>
    <row r="9" spans="1:13" x14ac:dyDescent="0.25">
      <c r="A9" s="680" t="s">
        <v>90</v>
      </c>
      <c r="B9" s="679" t="s">
        <v>33</v>
      </c>
      <c r="C9" s="676" t="s">
        <v>459</v>
      </c>
      <c r="D9" s="676" t="s">
        <v>615</v>
      </c>
      <c r="E9" s="676"/>
      <c r="F9" s="676"/>
      <c r="G9" s="676"/>
      <c r="H9" s="676"/>
      <c r="I9" s="676">
        <v>6</v>
      </c>
      <c r="J9" s="676">
        <v>6</v>
      </c>
      <c r="K9" s="676"/>
      <c r="L9" s="676"/>
      <c r="M9" s="27"/>
    </row>
    <row r="10" spans="1:13" x14ac:dyDescent="0.25">
      <c r="A10" s="695" t="s">
        <v>91</v>
      </c>
      <c r="B10" s="693" t="s">
        <v>34</v>
      </c>
      <c r="C10" s="645" t="s">
        <v>790</v>
      </c>
      <c r="D10" s="645" t="s">
        <v>350</v>
      </c>
      <c r="E10" s="645"/>
      <c r="F10" s="645"/>
      <c r="G10" s="692"/>
      <c r="H10" s="692"/>
      <c r="I10" s="692">
        <v>8</v>
      </c>
      <c r="J10" s="692">
        <v>9</v>
      </c>
      <c r="K10" s="692">
        <v>2</v>
      </c>
      <c r="L10" s="692">
        <v>2</v>
      </c>
      <c r="M10" s="27"/>
    </row>
    <row r="11" spans="1:13" x14ac:dyDescent="0.25">
      <c r="A11" s="680" t="s">
        <v>92</v>
      </c>
      <c r="B11" s="679" t="s">
        <v>35</v>
      </c>
      <c r="C11" s="676" t="s">
        <v>332</v>
      </c>
      <c r="D11" s="676" t="s">
        <v>277</v>
      </c>
      <c r="E11" s="676">
        <v>2</v>
      </c>
      <c r="F11" s="676">
        <v>2</v>
      </c>
      <c r="G11" s="676"/>
      <c r="H11" s="676"/>
      <c r="I11" s="676">
        <v>6</v>
      </c>
      <c r="J11" s="676">
        <v>7</v>
      </c>
      <c r="K11" s="676">
        <v>3</v>
      </c>
      <c r="L11" s="676">
        <v>3</v>
      </c>
    </row>
    <row r="12" spans="1:13" x14ac:dyDescent="0.25">
      <c r="A12" s="695" t="s">
        <v>93</v>
      </c>
      <c r="B12" s="693" t="s">
        <v>36</v>
      </c>
      <c r="C12" s="645" t="s">
        <v>309</v>
      </c>
      <c r="D12" s="645" t="s">
        <v>319</v>
      </c>
      <c r="E12" s="645"/>
      <c r="F12" s="645"/>
      <c r="G12" s="692"/>
      <c r="H12" s="692"/>
      <c r="I12" s="692">
        <v>3</v>
      </c>
      <c r="J12" s="692">
        <v>3</v>
      </c>
      <c r="K12" s="692"/>
      <c r="L12" s="692"/>
      <c r="M12" s="27"/>
    </row>
    <row r="13" spans="1:13" x14ac:dyDescent="0.25">
      <c r="A13" s="680" t="s">
        <v>94</v>
      </c>
      <c r="B13" s="679" t="s">
        <v>37</v>
      </c>
      <c r="C13" s="676" t="s">
        <v>711</v>
      </c>
      <c r="D13" s="676" t="s">
        <v>713</v>
      </c>
      <c r="E13" s="676">
        <v>2</v>
      </c>
      <c r="F13" s="676">
        <v>2</v>
      </c>
      <c r="G13" s="676"/>
      <c r="H13" s="676"/>
      <c r="I13" s="676">
        <v>4</v>
      </c>
      <c r="J13" s="676">
        <v>7</v>
      </c>
      <c r="K13" s="676"/>
      <c r="L13" s="676"/>
      <c r="M13" s="27"/>
    </row>
    <row r="14" spans="1:13" x14ac:dyDescent="0.25">
      <c r="A14" s="695" t="s">
        <v>95</v>
      </c>
      <c r="B14" s="693" t="s">
        <v>38</v>
      </c>
      <c r="C14" s="645" t="s">
        <v>656</v>
      </c>
      <c r="D14" s="645" t="s">
        <v>435</v>
      </c>
      <c r="E14" s="645"/>
      <c r="F14" s="645"/>
      <c r="G14" s="692"/>
      <c r="H14" s="692"/>
      <c r="I14" s="692">
        <v>1</v>
      </c>
      <c r="J14" s="692">
        <v>1</v>
      </c>
      <c r="K14" s="692"/>
      <c r="L14" s="692"/>
      <c r="M14" s="27"/>
    </row>
    <row r="15" spans="1:13" x14ac:dyDescent="0.25">
      <c r="A15" s="680" t="s">
        <v>96</v>
      </c>
      <c r="B15" s="679" t="s">
        <v>39</v>
      </c>
      <c r="C15" s="676" t="s">
        <v>280</v>
      </c>
      <c r="D15" s="676" t="s">
        <v>333</v>
      </c>
      <c r="E15" s="676"/>
      <c r="F15" s="676"/>
      <c r="G15" s="676"/>
      <c r="H15" s="676"/>
      <c r="I15" s="676">
        <v>4</v>
      </c>
      <c r="J15" s="676">
        <v>4</v>
      </c>
      <c r="K15" s="676"/>
      <c r="L15" s="676"/>
      <c r="M15" s="27"/>
    </row>
    <row r="16" spans="1:13" x14ac:dyDescent="0.25">
      <c r="A16" s="695" t="s">
        <v>97</v>
      </c>
      <c r="B16" s="693" t="s">
        <v>40</v>
      </c>
      <c r="C16" s="645" t="s">
        <v>304</v>
      </c>
      <c r="D16" s="645" t="s">
        <v>332</v>
      </c>
      <c r="E16" s="645">
        <v>1</v>
      </c>
      <c r="F16" s="645">
        <v>1</v>
      </c>
      <c r="G16" s="692"/>
      <c r="H16" s="692"/>
      <c r="I16" s="692">
        <v>1</v>
      </c>
      <c r="J16" s="692">
        <v>1</v>
      </c>
      <c r="K16" s="692">
        <v>3</v>
      </c>
      <c r="L16" s="692">
        <v>3</v>
      </c>
      <c r="M16" s="27"/>
    </row>
    <row r="17" spans="1:13" x14ac:dyDescent="0.25">
      <c r="A17" s="680" t="s">
        <v>98</v>
      </c>
      <c r="B17" s="679" t="s">
        <v>41</v>
      </c>
      <c r="C17" s="676" t="s">
        <v>288</v>
      </c>
      <c r="D17" s="676" t="s">
        <v>656</v>
      </c>
      <c r="E17" s="676"/>
      <c r="F17" s="676"/>
      <c r="G17" s="676"/>
      <c r="H17" s="676"/>
      <c r="I17" s="676">
        <v>2</v>
      </c>
      <c r="J17" s="676">
        <v>2</v>
      </c>
      <c r="K17" s="676">
        <v>1</v>
      </c>
      <c r="L17" s="676">
        <v>1</v>
      </c>
      <c r="M17" s="27"/>
    </row>
    <row r="18" spans="1:13" x14ac:dyDescent="0.25">
      <c r="A18" s="695" t="s">
        <v>99</v>
      </c>
      <c r="B18" s="693" t="s">
        <v>42</v>
      </c>
      <c r="C18" s="645" t="s">
        <v>329</v>
      </c>
      <c r="D18" s="645" t="s">
        <v>280</v>
      </c>
      <c r="E18" s="645"/>
      <c r="F18" s="645"/>
      <c r="G18" s="692"/>
      <c r="H18" s="692"/>
      <c r="I18" s="692">
        <v>2</v>
      </c>
      <c r="J18" s="692">
        <v>2</v>
      </c>
      <c r="K18" s="692">
        <v>1</v>
      </c>
      <c r="L18" s="692">
        <v>1</v>
      </c>
      <c r="M18" s="27"/>
    </row>
    <row r="19" spans="1:13" x14ac:dyDescent="0.25">
      <c r="A19" s="680" t="s">
        <v>100</v>
      </c>
      <c r="B19" s="679" t="s">
        <v>43</v>
      </c>
      <c r="C19" s="676" t="s">
        <v>265</v>
      </c>
      <c r="D19" s="676" t="s">
        <v>332</v>
      </c>
      <c r="E19" s="676"/>
      <c r="F19" s="676"/>
      <c r="G19" s="676"/>
      <c r="H19" s="676"/>
      <c r="I19" s="676">
        <v>4</v>
      </c>
      <c r="J19" s="676">
        <v>4</v>
      </c>
      <c r="K19" s="676">
        <v>2</v>
      </c>
      <c r="L19" s="676">
        <v>2</v>
      </c>
    </row>
    <row r="20" spans="1:13" x14ac:dyDescent="0.25">
      <c r="A20" s="695" t="s">
        <v>101</v>
      </c>
      <c r="B20" s="693" t="s">
        <v>44</v>
      </c>
      <c r="C20" s="645" t="s">
        <v>264</v>
      </c>
      <c r="D20" s="645" t="s">
        <v>298</v>
      </c>
      <c r="E20" s="645">
        <v>1</v>
      </c>
      <c r="F20" s="645">
        <v>1</v>
      </c>
      <c r="G20" s="692"/>
      <c r="H20" s="692"/>
      <c r="I20" s="692">
        <v>6</v>
      </c>
      <c r="J20" s="692">
        <v>7</v>
      </c>
      <c r="K20" s="692"/>
      <c r="L20" s="692"/>
      <c r="M20" s="27"/>
    </row>
    <row r="21" spans="1:13" x14ac:dyDescent="0.25">
      <c r="A21" s="680" t="s">
        <v>102</v>
      </c>
      <c r="B21" s="679" t="s">
        <v>45</v>
      </c>
      <c r="C21" s="676" t="s">
        <v>406</v>
      </c>
      <c r="D21" s="676" t="s">
        <v>389</v>
      </c>
      <c r="E21" s="676"/>
      <c r="F21" s="676"/>
      <c r="G21" s="676"/>
      <c r="H21" s="676"/>
      <c r="I21" s="676">
        <v>2</v>
      </c>
      <c r="J21" s="676">
        <v>2</v>
      </c>
      <c r="K21" s="676">
        <v>1</v>
      </c>
      <c r="L21" s="676">
        <v>1</v>
      </c>
      <c r="M21" s="27"/>
    </row>
    <row r="22" spans="1:13" x14ac:dyDescent="0.25">
      <c r="A22" s="695" t="s">
        <v>103</v>
      </c>
      <c r="B22" s="693" t="s">
        <v>46</v>
      </c>
      <c r="C22" s="645" t="s">
        <v>310</v>
      </c>
      <c r="D22" s="645" t="s">
        <v>791</v>
      </c>
      <c r="E22" s="645"/>
      <c r="F22" s="645"/>
      <c r="G22" s="692"/>
      <c r="H22" s="692"/>
      <c r="I22" s="692">
        <v>4</v>
      </c>
      <c r="J22" s="692">
        <v>5</v>
      </c>
      <c r="K22" s="692"/>
      <c r="L22" s="692"/>
      <c r="M22" s="27"/>
    </row>
    <row r="23" spans="1:13" x14ac:dyDescent="0.25">
      <c r="A23" s="148" t="s">
        <v>104</v>
      </c>
      <c r="B23" s="149"/>
      <c r="C23" s="673" t="s">
        <v>792</v>
      </c>
      <c r="D23" s="673" t="s">
        <v>793</v>
      </c>
      <c r="E23" s="675">
        <v>9</v>
      </c>
      <c r="F23" s="675">
        <v>9</v>
      </c>
      <c r="G23" s="675">
        <v>1</v>
      </c>
      <c r="H23" s="675">
        <v>1</v>
      </c>
      <c r="I23" s="674">
        <v>66</v>
      </c>
      <c r="J23" s="674">
        <v>73</v>
      </c>
      <c r="K23" s="675">
        <v>15</v>
      </c>
      <c r="L23" s="675">
        <v>16</v>
      </c>
    </row>
  </sheetData>
  <mergeCells count="11">
    <mergeCell ref="C3:D3"/>
    <mergeCell ref="G3:H3"/>
    <mergeCell ref="I3:J3"/>
    <mergeCell ref="K3:L3"/>
    <mergeCell ref="B2:B4"/>
    <mergeCell ref="E3:F3"/>
    <mergeCell ref="A1:L1"/>
    <mergeCell ref="A2:A4"/>
    <mergeCell ref="A23:B23"/>
    <mergeCell ref="C2:H2"/>
    <mergeCell ref="I2:L2"/>
  </mergeCells>
  <pageMargins left="0.25" right="0.25" top="0.75" bottom="0.75" header="0.3" footer="0.3"/>
  <pageSetup paperSize="9" scale="91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="90" zoomScaleNormal="90" workbookViewId="0">
      <selection activeCell="N5" sqref="N5"/>
    </sheetView>
  </sheetViews>
  <sheetFormatPr defaultRowHeight="12.75" x14ac:dyDescent="0.2"/>
  <cols>
    <col min="1" max="1" width="2.140625" style="80" customWidth="1"/>
    <col min="2" max="2" width="43.5703125" style="80" customWidth="1"/>
    <col min="3" max="3" width="5" style="80" customWidth="1"/>
    <col min="4" max="4" width="13.85546875" style="80" customWidth="1"/>
    <col min="5" max="5" width="12.7109375" style="80" customWidth="1"/>
    <col min="6" max="6" width="12.28515625" style="80" customWidth="1"/>
    <col min="7" max="7" width="14" style="80" customWidth="1"/>
    <col min="8" max="8" width="8.7109375" style="80" bestFit="1" customWidth="1"/>
    <col min="9" max="9" width="2.140625" style="80" customWidth="1"/>
    <col min="10" max="10" width="18.28515625" style="80" customWidth="1"/>
    <col min="11" max="11" width="32.140625" style="80" customWidth="1"/>
    <col min="12" max="16384" width="9.140625" style="80"/>
  </cols>
  <sheetData>
    <row r="1" spans="1:11" ht="5.85" customHeight="1" x14ac:dyDescent="0.2">
      <c r="A1" s="684"/>
      <c r="B1" s="684"/>
      <c r="C1" s="684"/>
      <c r="D1" s="684"/>
      <c r="E1" s="684"/>
      <c r="F1" s="684"/>
      <c r="G1" s="684"/>
      <c r="H1" s="684"/>
      <c r="I1" s="684"/>
      <c r="J1" s="684"/>
    </row>
    <row r="2" spans="1:11" ht="69" customHeight="1" x14ac:dyDescent="0.2">
      <c r="A2" s="684"/>
      <c r="B2" s="664" t="s">
        <v>378</v>
      </c>
      <c r="C2" s="664"/>
      <c r="D2" s="664"/>
      <c r="E2" s="664"/>
      <c r="F2" s="664"/>
      <c r="G2" s="664"/>
      <c r="H2" s="664"/>
      <c r="I2" s="684"/>
      <c r="J2" s="684"/>
    </row>
    <row r="3" spans="1:11" ht="29.1" customHeight="1" x14ac:dyDescent="0.2">
      <c r="A3" s="684"/>
      <c r="B3" s="664" t="s">
        <v>794</v>
      </c>
      <c r="C3" s="664"/>
      <c r="D3" s="664"/>
      <c r="E3" s="664"/>
      <c r="F3" s="664"/>
      <c r="G3" s="664"/>
      <c r="H3" s="664"/>
      <c r="I3" s="684"/>
      <c r="J3" s="684"/>
    </row>
    <row r="4" spans="1:11" ht="22.5" customHeight="1" x14ac:dyDescent="0.2">
      <c r="A4" s="672"/>
      <c r="B4" s="672"/>
      <c r="C4" s="672"/>
      <c r="D4" s="672"/>
      <c r="E4" s="672"/>
      <c r="F4" s="672"/>
      <c r="G4" s="672"/>
      <c r="H4" s="672"/>
      <c r="I4" s="672"/>
      <c r="J4" s="672"/>
      <c r="K4" s="81"/>
    </row>
    <row r="5" spans="1:11" ht="100.5" customHeight="1" x14ac:dyDescent="0.2">
      <c r="A5" s="663" t="s">
        <v>129</v>
      </c>
      <c r="B5" s="662"/>
      <c r="C5" s="671"/>
      <c r="D5" s="670" t="s">
        <v>130</v>
      </c>
      <c r="E5" s="670" t="s">
        <v>131</v>
      </c>
      <c r="F5" s="670" t="s">
        <v>132</v>
      </c>
      <c r="G5" s="670" t="s">
        <v>133</v>
      </c>
      <c r="H5" s="661" t="s">
        <v>134</v>
      </c>
      <c r="I5" s="660"/>
      <c r="J5" s="670" t="s">
        <v>135</v>
      </c>
      <c r="K5" s="81"/>
    </row>
    <row r="6" spans="1:11" ht="22.5" customHeight="1" x14ac:dyDescent="0.2">
      <c r="A6" s="663" t="s">
        <v>136</v>
      </c>
      <c r="B6" s="662"/>
      <c r="C6" s="671" t="s">
        <v>137</v>
      </c>
      <c r="D6" s="670" t="s">
        <v>86</v>
      </c>
      <c r="E6" s="670" t="s">
        <v>87</v>
      </c>
      <c r="F6" s="670" t="s">
        <v>88</v>
      </c>
      <c r="G6" s="670" t="s">
        <v>89</v>
      </c>
      <c r="H6" s="661" t="s">
        <v>90</v>
      </c>
      <c r="I6" s="660"/>
      <c r="J6" s="670" t="s">
        <v>91</v>
      </c>
      <c r="K6" s="81"/>
    </row>
    <row r="7" spans="1:11" ht="23.25" customHeight="1" x14ac:dyDescent="0.2">
      <c r="A7" s="683" t="s">
        <v>138</v>
      </c>
      <c r="B7" s="667"/>
      <c r="C7" s="669" t="s">
        <v>86</v>
      </c>
      <c r="D7" s="668">
        <v>0</v>
      </c>
      <c r="E7" s="668">
        <v>3534</v>
      </c>
      <c r="F7" s="668">
        <v>9862979.75</v>
      </c>
      <c r="G7" s="668">
        <v>9862979.75</v>
      </c>
      <c r="H7" s="666">
        <v>5386</v>
      </c>
      <c r="I7" s="665"/>
      <c r="J7" s="668">
        <v>173</v>
      </c>
      <c r="K7" s="81"/>
    </row>
    <row r="8" spans="1:11" ht="22.5" customHeight="1" x14ac:dyDescent="0.2">
      <c r="A8" s="683" t="s">
        <v>139</v>
      </c>
      <c r="B8" s="667"/>
      <c r="C8" s="669" t="s">
        <v>87</v>
      </c>
      <c r="D8" s="668">
        <v>0</v>
      </c>
      <c r="E8" s="668">
        <v>766</v>
      </c>
      <c r="F8" s="668">
        <v>1596654</v>
      </c>
      <c r="G8" s="668">
        <v>1596654</v>
      </c>
      <c r="H8" s="666">
        <v>862</v>
      </c>
      <c r="I8" s="665"/>
      <c r="J8" s="668">
        <v>19</v>
      </c>
      <c r="K8" s="81"/>
    </row>
    <row r="9" spans="1:11" ht="23.25" customHeight="1" x14ac:dyDescent="0.2">
      <c r="A9" s="683" t="s">
        <v>140</v>
      </c>
      <c r="B9" s="667"/>
      <c r="C9" s="669" t="s">
        <v>88</v>
      </c>
      <c r="D9" s="668">
        <v>0</v>
      </c>
      <c r="E9" s="668">
        <v>0</v>
      </c>
      <c r="F9" s="668">
        <v>0</v>
      </c>
      <c r="G9" s="668">
        <v>0</v>
      </c>
      <c r="H9" s="666">
        <v>0</v>
      </c>
      <c r="I9" s="665"/>
      <c r="J9" s="668">
        <v>0</v>
      </c>
      <c r="K9" s="81"/>
    </row>
    <row r="10" spans="1:11" ht="22.5" customHeight="1" x14ac:dyDescent="0.2">
      <c r="A10" s="683" t="s">
        <v>141</v>
      </c>
      <c r="B10" s="667"/>
      <c r="C10" s="669" t="s">
        <v>89</v>
      </c>
      <c r="D10" s="668">
        <v>0</v>
      </c>
      <c r="E10" s="668">
        <v>2</v>
      </c>
      <c r="F10" s="668">
        <v>3242</v>
      </c>
      <c r="G10" s="668">
        <v>3242</v>
      </c>
      <c r="H10" s="666">
        <v>2</v>
      </c>
      <c r="I10" s="665"/>
      <c r="J10" s="668">
        <v>0</v>
      </c>
      <c r="K10" s="81"/>
    </row>
    <row r="11" spans="1:11" ht="23.25" customHeight="1" x14ac:dyDescent="0.2">
      <c r="A11" s="683" t="s">
        <v>142</v>
      </c>
      <c r="B11" s="667"/>
      <c r="C11" s="669" t="s">
        <v>90</v>
      </c>
      <c r="D11" s="668">
        <v>0</v>
      </c>
      <c r="E11" s="668">
        <v>2438</v>
      </c>
      <c r="F11" s="668">
        <v>3204471</v>
      </c>
      <c r="G11" s="668">
        <v>3204471</v>
      </c>
      <c r="H11" s="666">
        <v>3963</v>
      </c>
      <c r="I11" s="665"/>
      <c r="J11" s="668">
        <v>146</v>
      </c>
      <c r="K11" s="81"/>
    </row>
    <row r="12" spans="1:11" ht="22.5" customHeight="1" x14ac:dyDescent="0.2">
      <c r="A12" s="683" t="s">
        <v>143</v>
      </c>
      <c r="B12" s="667"/>
      <c r="C12" s="669" t="s">
        <v>91</v>
      </c>
      <c r="D12" s="668">
        <v>0</v>
      </c>
      <c r="E12" s="668">
        <v>0</v>
      </c>
      <c r="F12" s="668">
        <v>0</v>
      </c>
      <c r="G12" s="668">
        <v>0</v>
      </c>
      <c r="H12" s="666">
        <v>0</v>
      </c>
      <c r="I12" s="665"/>
      <c r="J12" s="668">
        <v>0</v>
      </c>
      <c r="K12" s="81"/>
    </row>
    <row r="13" spans="1:11" ht="23.25" customHeight="1" x14ac:dyDescent="0.2">
      <c r="A13" s="683" t="s">
        <v>144</v>
      </c>
      <c r="B13" s="667"/>
      <c r="C13" s="669" t="s">
        <v>92</v>
      </c>
      <c r="D13" s="668">
        <v>0</v>
      </c>
      <c r="E13" s="668">
        <v>0</v>
      </c>
      <c r="F13" s="668">
        <v>0</v>
      </c>
      <c r="G13" s="668">
        <v>0</v>
      </c>
      <c r="H13" s="666">
        <v>0</v>
      </c>
      <c r="I13" s="665"/>
      <c r="J13" s="668">
        <v>0</v>
      </c>
      <c r="K13" s="81"/>
    </row>
    <row r="14" spans="1:11" ht="22.5" customHeight="1" x14ac:dyDescent="0.2">
      <c r="A14" s="683" t="s">
        <v>145</v>
      </c>
      <c r="B14" s="667"/>
      <c r="C14" s="669" t="s">
        <v>93</v>
      </c>
      <c r="D14" s="668">
        <v>0</v>
      </c>
      <c r="E14" s="668">
        <v>0</v>
      </c>
      <c r="F14" s="668">
        <v>0</v>
      </c>
      <c r="G14" s="668">
        <v>0</v>
      </c>
      <c r="H14" s="666">
        <v>0</v>
      </c>
      <c r="I14" s="665"/>
      <c r="J14" s="668">
        <v>0</v>
      </c>
      <c r="K14" s="81"/>
    </row>
    <row r="15" spans="1:11" ht="23.25" customHeight="1" x14ac:dyDescent="0.2">
      <c r="A15" s="683" t="s">
        <v>146</v>
      </c>
      <c r="B15" s="667"/>
      <c r="C15" s="669" t="s">
        <v>94</v>
      </c>
      <c r="D15" s="668">
        <v>0</v>
      </c>
      <c r="E15" s="668">
        <v>441</v>
      </c>
      <c r="F15" s="668">
        <v>4140425.27</v>
      </c>
      <c r="G15" s="668">
        <v>4140425.27</v>
      </c>
      <c r="H15" s="666">
        <v>464</v>
      </c>
      <c r="I15" s="665"/>
      <c r="J15" s="668">
        <v>7</v>
      </c>
      <c r="K15" s="81"/>
    </row>
    <row r="16" spans="1:11" ht="22.5" customHeight="1" x14ac:dyDescent="0.2">
      <c r="A16" s="683" t="s">
        <v>147</v>
      </c>
      <c r="B16" s="667"/>
      <c r="C16" s="669" t="s">
        <v>95</v>
      </c>
      <c r="D16" s="668">
        <v>0</v>
      </c>
      <c r="E16" s="668">
        <v>61</v>
      </c>
      <c r="F16" s="668">
        <v>918187.48</v>
      </c>
      <c r="G16" s="668">
        <v>918187.48</v>
      </c>
      <c r="H16" s="666">
        <v>95</v>
      </c>
      <c r="I16" s="665"/>
      <c r="J16" s="668">
        <v>1</v>
      </c>
      <c r="K16" s="81"/>
    </row>
    <row r="17" spans="1:10" ht="12.75" customHeight="1" x14ac:dyDescent="0.2">
      <c r="A17" s="683" t="s">
        <v>148</v>
      </c>
      <c r="B17" s="667"/>
      <c r="C17" s="669" t="s">
        <v>96</v>
      </c>
      <c r="D17" s="668">
        <v>0</v>
      </c>
      <c r="E17" s="668">
        <v>0</v>
      </c>
      <c r="F17" s="668">
        <v>0</v>
      </c>
      <c r="G17" s="668">
        <v>0</v>
      </c>
      <c r="H17" s="666">
        <v>0</v>
      </c>
      <c r="I17" s="665"/>
      <c r="J17" s="668">
        <v>0</v>
      </c>
    </row>
  </sheetData>
  <mergeCells count="28">
    <mergeCell ref="A12:B12"/>
    <mergeCell ref="H12:I12"/>
    <mergeCell ref="A7:B7"/>
    <mergeCell ref="H7:I7"/>
    <mergeCell ref="A8:B8"/>
    <mergeCell ref="H8:I8"/>
    <mergeCell ref="A9:B9"/>
    <mergeCell ref="H9:I9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H10:I10"/>
    <mergeCell ref="H11:I11"/>
    <mergeCell ref="A10:B10"/>
    <mergeCell ref="A11:B11"/>
    <mergeCell ref="B2:H2"/>
    <mergeCell ref="B3:H3"/>
    <mergeCell ref="A5:B5"/>
    <mergeCell ref="H5:I5"/>
    <mergeCell ref="A6:B6"/>
    <mergeCell ref="H6:I6"/>
  </mergeCells>
  <pageMargins left="0.39370078740157499" right="0.39370078740157499" top="0.39370078740157499" bottom="0.39370078740157499" header="0" footer="0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0" zoomScaleNormal="80" workbookViewId="0">
      <selection activeCell="H14" sqref="H14"/>
    </sheetView>
  </sheetViews>
  <sheetFormatPr defaultRowHeight="12.75" x14ac:dyDescent="0.2"/>
  <cols>
    <col min="1" max="1" width="5.7109375" style="71" customWidth="1"/>
    <col min="2" max="2" width="28.140625" style="71" customWidth="1"/>
    <col min="3" max="3" width="41.5703125" style="71" customWidth="1"/>
    <col min="4" max="16384" width="9.140625" style="71"/>
  </cols>
  <sheetData>
    <row r="1" spans="1:3" ht="63.75" thickBot="1" x14ac:dyDescent="0.25">
      <c r="A1" s="127" t="s">
        <v>1</v>
      </c>
      <c r="B1" s="127" t="s">
        <v>2</v>
      </c>
      <c r="C1" s="128" t="s">
        <v>320</v>
      </c>
    </row>
    <row r="2" spans="1:3" ht="27.95" customHeight="1" thickTop="1" x14ac:dyDescent="0.2">
      <c r="A2" s="129">
        <v>1</v>
      </c>
      <c r="B2" s="115" t="s">
        <v>70</v>
      </c>
      <c r="C2" s="32">
        <v>12871</v>
      </c>
    </row>
    <row r="3" spans="1:3" ht="27.95" customHeight="1" x14ac:dyDescent="0.2">
      <c r="A3" s="130">
        <v>2</v>
      </c>
      <c r="B3" s="34" t="s">
        <v>69</v>
      </c>
      <c r="C3" s="35">
        <v>9631</v>
      </c>
    </row>
    <row r="4" spans="1:3" ht="27.95" customHeight="1" x14ac:dyDescent="0.2">
      <c r="A4" s="131">
        <v>3</v>
      </c>
      <c r="B4" s="30" t="s">
        <v>68</v>
      </c>
      <c r="C4" s="31">
        <v>19953</v>
      </c>
    </row>
    <row r="5" spans="1:3" ht="27.95" customHeight="1" x14ac:dyDescent="0.2">
      <c r="A5" s="130">
        <v>4</v>
      </c>
      <c r="B5" s="34" t="s">
        <v>67</v>
      </c>
      <c r="C5" s="35">
        <v>70593</v>
      </c>
    </row>
    <row r="6" spans="1:3" ht="27.95" customHeight="1" x14ac:dyDescent="0.2">
      <c r="A6" s="131">
        <v>5</v>
      </c>
      <c r="B6" s="30" t="s">
        <v>66</v>
      </c>
      <c r="C6" s="31">
        <v>38909</v>
      </c>
    </row>
    <row r="7" spans="1:3" ht="27.95" customHeight="1" x14ac:dyDescent="0.2">
      <c r="A7" s="130">
        <v>6</v>
      </c>
      <c r="B7" s="34" t="s">
        <v>9</v>
      </c>
      <c r="C7" s="35">
        <v>47840</v>
      </c>
    </row>
    <row r="8" spans="1:3" ht="27.95" customHeight="1" x14ac:dyDescent="0.2">
      <c r="A8" s="131">
        <v>7</v>
      </c>
      <c r="B8" s="30" t="s">
        <v>10</v>
      </c>
      <c r="C8" s="31">
        <v>18793</v>
      </c>
    </row>
    <row r="9" spans="1:3" ht="27.95" customHeight="1" x14ac:dyDescent="0.2">
      <c r="A9" s="130">
        <v>8</v>
      </c>
      <c r="B9" s="34" t="s">
        <v>11</v>
      </c>
      <c r="C9" s="35">
        <v>15216</v>
      </c>
    </row>
    <row r="10" spans="1:3" ht="27.95" customHeight="1" x14ac:dyDescent="0.2">
      <c r="A10" s="131">
        <v>9</v>
      </c>
      <c r="B10" s="30" t="s">
        <v>12</v>
      </c>
      <c r="C10" s="31">
        <v>20997</v>
      </c>
    </row>
    <row r="11" spans="1:3" ht="27.95" customHeight="1" x14ac:dyDescent="0.2">
      <c r="A11" s="130">
        <v>10</v>
      </c>
      <c r="B11" s="34" t="s">
        <v>13</v>
      </c>
      <c r="C11" s="35">
        <v>7202</v>
      </c>
    </row>
    <row r="12" spans="1:3" ht="27.95" customHeight="1" x14ac:dyDescent="0.2">
      <c r="A12" s="131">
        <v>11</v>
      </c>
      <c r="B12" s="30" t="s">
        <v>14</v>
      </c>
      <c r="C12" s="31">
        <v>15467</v>
      </c>
    </row>
    <row r="13" spans="1:3" ht="27.95" customHeight="1" x14ac:dyDescent="0.2">
      <c r="A13" s="130">
        <v>12</v>
      </c>
      <c r="B13" s="34" t="s">
        <v>15</v>
      </c>
      <c r="C13" s="35">
        <v>17465</v>
      </c>
    </row>
    <row r="14" spans="1:3" ht="27.95" customHeight="1" x14ac:dyDescent="0.2">
      <c r="A14" s="131">
        <v>13</v>
      </c>
      <c r="B14" s="30" t="s">
        <v>16</v>
      </c>
      <c r="C14" s="31">
        <v>8524</v>
      </c>
    </row>
    <row r="15" spans="1:3" ht="27.95" customHeight="1" x14ac:dyDescent="0.2">
      <c r="A15" s="130">
        <v>14</v>
      </c>
      <c r="B15" s="34" t="s">
        <v>17</v>
      </c>
      <c r="C15" s="35">
        <v>14726</v>
      </c>
    </row>
    <row r="16" spans="1:3" ht="27.95" customHeight="1" x14ac:dyDescent="0.2">
      <c r="A16" s="131">
        <v>15</v>
      </c>
      <c r="B16" s="30" t="s">
        <v>18</v>
      </c>
      <c r="C16" s="31">
        <v>11871</v>
      </c>
    </row>
    <row r="17" spans="1:3" ht="27.95" customHeight="1" x14ac:dyDescent="0.2">
      <c r="A17" s="130">
        <v>16</v>
      </c>
      <c r="B17" s="34" t="s">
        <v>19</v>
      </c>
      <c r="C17" s="35">
        <v>16451</v>
      </c>
    </row>
    <row r="18" spans="1:3" ht="27.95" customHeight="1" x14ac:dyDescent="0.2">
      <c r="A18" s="131">
        <v>17</v>
      </c>
      <c r="B18" s="30" t="s">
        <v>20</v>
      </c>
      <c r="C18" s="31">
        <v>19085</v>
      </c>
    </row>
    <row r="19" spans="1:3" ht="27.95" customHeight="1" x14ac:dyDescent="0.2">
      <c r="A19" s="132">
        <v>18</v>
      </c>
      <c r="B19" s="133" t="s">
        <v>21</v>
      </c>
      <c r="C19" s="137">
        <v>24393</v>
      </c>
    </row>
    <row r="20" spans="1:3" ht="32.25" customHeight="1" x14ac:dyDescent="0.2">
      <c r="A20" s="156" t="s">
        <v>259</v>
      </c>
      <c r="B20" s="157"/>
      <c r="C20" s="108">
        <f>SUM(C2:C19)</f>
        <v>389987</v>
      </c>
    </row>
    <row r="21" spans="1:3" ht="24.75" customHeight="1" x14ac:dyDescent="0.2"/>
    <row r="22" spans="1:3" ht="40.5" customHeight="1" x14ac:dyDescent="0.2">
      <c r="B22" s="228" t="s">
        <v>260</v>
      </c>
      <c r="C22" s="228"/>
    </row>
  </sheetData>
  <mergeCells count="2">
    <mergeCell ref="A20:B20"/>
    <mergeCell ref="B22:C22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4" workbookViewId="0">
      <selection activeCell="L11" sqref="L11"/>
    </sheetView>
  </sheetViews>
  <sheetFormatPr defaultRowHeight="15" x14ac:dyDescent="0.25"/>
  <cols>
    <col min="1" max="1" width="6.85546875" bestFit="1" customWidth="1"/>
    <col min="2" max="2" width="25.7109375" bestFit="1" customWidth="1"/>
    <col min="3" max="3" width="38.5703125" bestFit="1" customWidth="1"/>
    <col min="6" max="6" width="69" bestFit="1" customWidth="1"/>
    <col min="7" max="7" width="9" bestFit="1" customWidth="1"/>
    <col min="8" max="8" width="8.5703125" bestFit="1" customWidth="1"/>
  </cols>
  <sheetData>
    <row r="1" spans="1:10" ht="15" customHeight="1" x14ac:dyDescent="0.25">
      <c r="A1" s="452" t="s">
        <v>795</v>
      </c>
      <c r="B1" s="452"/>
      <c r="C1" s="452"/>
      <c r="D1" s="452"/>
      <c r="E1" s="452"/>
      <c r="F1" s="452"/>
      <c r="G1" s="452"/>
      <c r="H1" s="452"/>
      <c r="I1" s="452"/>
      <c r="J1" s="452"/>
    </row>
    <row r="2" spans="1:10" ht="15" customHeight="1" x14ac:dyDescent="0.25">
      <c r="A2" s="413"/>
      <c r="B2" s="413"/>
      <c r="C2" s="413"/>
      <c r="D2" s="413"/>
      <c r="E2" s="413"/>
      <c r="F2" s="413"/>
      <c r="G2" s="413"/>
      <c r="H2" s="413"/>
      <c r="I2" s="413"/>
      <c r="J2" s="413"/>
    </row>
    <row r="3" spans="1:10" ht="15.75" customHeight="1" x14ac:dyDescent="0.25">
      <c r="A3" s="454" t="s">
        <v>47</v>
      </c>
      <c r="B3" s="479" t="s">
        <v>2</v>
      </c>
      <c r="C3" s="481" t="s">
        <v>48</v>
      </c>
      <c r="D3" s="481"/>
      <c r="E3" s="481"/>
      <c r="F3" s="481"/>
      <c r="G3" s="481"/>
      <c r="H3" s="454" t="s">
        <v>52</v>
      </c>
      <c r="I3" s="454" t="s">
        <v>55</v>
      </c>
      <c r="J3" s="454" t="s">
        <v>56</v>
      </c>
    </row>
    <row r="4" spans="1:10" ht="15.75" customHeight="1" x14ac:dyDescent="0.25">
      <c r="A4" s="454"/>
      <c r="B4" s="479"/>
      <c r="C4" s="459" t="s">
        <v>238</v>
      </c>
      <c r="D4" s="478" t="s">
        <v>57</v>
      </c>
      <c r="E4" s="478"/>
      <c r="F4" s="478"/>
      <c r="G4" s="478"/>
      <c r="H4" s="454"/>
      <c r="I4" s="454"/>
      <c r="J4" s="454"/>
    </row>
    <row r="5" spans="1:10" ht="221.25" thickBot="1" x14ac:dyDescent="0.3">
      <c r="A5" s="453"/>
      <c r="B5" s="480"/>
      <c r="C5" s="457"/>
      <c r="D5" s="647" t="s">
        <v>58</v>
      </c>
      <c r="E5" s="647" t="s">
        <v>462</v>
      </c>
      <c r="F5" s="647" t="s">
        <v>463</v>
      </c>
      <c r="G5" s="647" t="s">
        <v>187</v>
      </c>
      <c r="H5" s="453"/>
      <c r="I5" s="453"/>
      <c r="J5" s="453"/>
    </row>
    <row r="6" spans="1:10" ht="16.5" thickTop="1" x14ac:dyDescent="0.25">
      <c r="A6" s="656">
        <v>1</v>
      </c>
      <c r="B6" s="657" t="s">
        <v>29</v>
      </c>
      <c r="C6" s="652">
        <v>0</v>
      </c>
      <c r="D6" s="646"/>
      <c r="E6" s="646"/>
      <c r="F6" s="646"/>
      <c r="G6" s="646"/>
      <c r="H6" s="651"/>
      <c r="I6" s="656">
        <v>1</v>
      </c>
      <c r="J6" s="656">
        <v>1</v>
      </c>
    </row>
    <row r="7" spans="1:10" ht="15.75" x14ac:dyDescent="0.25">
      <c r="A7" s="655">
        <v>2</v>
      </c>
      <c r="B7" s="659" t="s">
        <v>30</v>
      </c>
      <c r="C7" s="705">
        <v>0</v>
      </c>
      <c r="D7" s="704"/>
      <c r="E7" s="704"/>
      <c r="F7" s="704"/>
      <c r="G7" s="704"/>
      <c r="H7" s="650"/>
      <c r="I7" s="655"/>
      <c r="J7" s="655"/>
    </row>
    <row r="8" spans="1:10" ht="15.75" x14ac:dyDescent="0.25">
      <c r="A8" s="654">
        <v>3</v>
      </c>
      <c r="B8" s="658" t="s">
        <v>31</v>
      </c>
      <c r="C8" s="652">
        <v>0</v>
      </c>
      <c r="D8" s="646"/>
      <c r="E8" s="646"/>
      <c r="F8" s="646"/>
      <c r="G8" s="646"/>
      <c r="H8" s="649"/>
      <c r="I8" s="654"/>
      <c r="J8" s="654"/>
    </row>
    <row r="9" spans="1:10" ht="15.75" x14ac:dyDescent="0.25">
      <c r="A9" s="655">
        <v>4</v>
      </c>
      <c r="B9" s="659" t="s">
        <v>32</v>
      </c>
      <c r="C9" s="705">
        <v>1</v>
      </c>
      <c r="D9" s="704">
        <v>1</v>
      </c>
      <c r="E9" s="704"/>
      <c r="F9" s="704"/>
      <c r="G9" s="704"/>
      <c r="H9" s="650"/>
      <c r="I9" s="655">
        <v>1</v>
      </c>
      <c r="J9" s="655">
        <v>1</v>
      </c>
    </row>
    <row r="10" spans="1:10" ht="15.75" x14ac:dyDescent="0.25">
      <c r="A10" s="654">
        <v>5</v>
      </c>
      <c r="B10" s="658" t="s">
        <v>33</v>
      </c>
      <c r="C10" s="652">
        <v>4</v>
      </c>
      <c r="D10" s="646"/>
      <c r="E10" s="646"/>
      <c r="F10" s="646">
        <v>4</v>
      </c>
      <c r="G10" s="646"/>
      <c r="H10" s="649"/>
      <c r="I10" s="654">
        <v>1</v>
      </c>
      <c r="J10" s="654">
        <v>1</v>
      </c>
    </row>
    <row r="11" spans="1:10" ht="15.75" x14ac:dyDescent="0.25">
      <c r="A11" s="655">
        <v>6</v>
      </c>
      <c r="B11" s="659" t="s">
        <v>34</v>
      </c>
      <c r="C11" s="705">
        <v>3</v>
      </c>
      <c r="D11" s="704"/>
      <c r="E11" s="704"/>
      <c r="F11" s="704"/>
      <c r="G11" s="704">
        <v>3</v>
      </c>
      <c r="H11" s="650"/>
      <c r="I11" s="655">
        <v>3</v>
      </c>
      <c r="J11" s="655">
        <v>3</v>
      </c>
    </row>
    <row r="12" spans="1:10" ht="15.75" x14ac:dyDescent="0.25">
      <c r="A12" s="654">
        <v>7</v>
      </c>
      <c r="B12" s="658" t="s">
        <v>35</v>
      </c>
      <c r="C12" s="652">
        <v>0</v>
      </c>
      <c r="D12" s="646"/>
      <c r="E12" s="646"/>
      <c r="F12" s="646"/>
      <c r="G12" s="646"/>
      <c r="H12" s="649"/>
      <c r="I12" s="654"/>
      <c r="J12" s="654"/>
    </row>
    <row r="13" spans="1:10" ht="15.75" x14ac:dyDescent="0.25">
      <c r="A13" s="655">
        <v>8</v>
      </c>
      <c r="B13" s="659" t="s">
        <v>36</v>
      </c>
      <c r="C13" s="705">
        <v>2</v>
      </c>
      <c r="D13" s="704"/>
      <c r="E13" s="704"/>
      <c r="F13" s="704"/>
      <c r="G13" s="704">
        <v>2</v>
      </c>
      <c r="H13" s="650"/>
      <c r="I13" s="655">
        <v>2</v>
      </c>
      <c r="J13" s="655">
        <v>2</v>
      </c>
    </row>
    <row r="14" spans="1:10" ht="15.75" x14ac:dyDescent="0.25">
      <c r="A14" s="654">
        <v>9</v>
      </c>
      <c r="B14" s="658" t="s">
        <v>37</v>
      </c>
      <c r="C14" s="652">
        <v>3</v>
      </c>
      <c r="D14" s="646"/>
      <c r="E14" s="646">
        <v>1</v>
      </c>
      <c r="F14" s="646"/>
      <c r="G14" s="646">
        <v>2</v>
      </c>
      <c r="H14" s="649"/>
      <c r="I14" s="654">
        <v>3</v>
      </c>
      <c r="J14" s="654">
        <v>3</v>
      </c>
    </row>
    <row r="15" spans="1:10" ht="15.75" x14ac:dyDescent="0.25">
      <c r="A15" s="655">
        <v>10</v>
      </c>
      <c r="B15" s="659" t="s">
        <v>38</v>
      </c>
      <c r="C15" s="705">
        <v>2</v>
      </c>
      <c r="D15" s="704">
        <v>2</v>
      </c>
      <c r="E15" s="704"/>
      <c r="F15" s="704"/>
      <c r="G15" s="704"/>
      <c r="H15" s="650"/>
      <c r="I15" s="655">
        <v>2</v>
      </c>
      <c r="J15" s="655">
        <v>2</v>
      </c>
    </row>
    <row r="16" spans="1:10" ht="15.75" x14ac:dyDescent="0.25">
      <c r="A16" s="654">
        <v>11</v>
      </c>
      <c r="B16" s="658" t="s">
        <v>39</v>
      </c>
      <c r="C16" s="652">
        <v>0</v>
      </c>
      <c r="D16" s="646"/>
      <c r="E16" s="646"/>
      <c r="F16" s="646"/>
      <c r="G16" s="646"/>
      <c r="H16" s="649">
        <v>1</v>
      </c>
      <c r="I16" s="654">
        <v>1</v>
      </c>
      <c r="J16" s="654">
        <v>1</v>
      </c>
    </row>
    <row r="17" spans="1:10" ht="15.75" x14ac:dyDescent="0.25">
      <c r="A17" s="655">
        <v>12</v>
      </c>
      <c r="B17" s="659" t="s">
        <v>40</v>
      </c>
      <c r="C17" s="705">
        <v>0</v>
      </c>
      <c r="D17" s="704"/>
      <c r="E17" s="704"/>
      <c r="F17" s="704"/>
      <c r="G17" s="704"/>
      <c r="H17" s="650"/>
      <c r="I17" s="655"/>
      <c r="J17" s="655"/>
    </row>
    <row r="18" spans="1:10" ht="15.75" x14ac:dyDescent="0.25">
      <c r="A18" s="654">
        <v>13</v>
      </c>
      <c r="B18" s="658" t="s">
        <v>41</v>
      </c>
      <c r="C18" s="652">
        <v>1</v>
      </c>
      <c r="D18" s="646">
        <v>1</v>
      </c>
      <c r="E18" s="646"/>
      <c r="F18" s="646"/>
      <c r="G18" s="646"/>
      <c r="H18" s="649"/>
      <c r="I18" s="654">
        <v>1</v>
      </c>
      <c r="J18" s="654">
        <v>1</v>
      </c>
    </row>
    <row r="19" spans="1:10" ht="15.75" x14ac:dyDescent="0.25">
      <c r="A19" s="655">
        <v>14</v>
      </c>
      <c r="B19" s="659" t="s">
        <v>42</v>
      </c>
      <c r="C19" s="705">
        <v>0</v>
      </c>
      <c r="D19" s="704"/>
      <c r="E19" s="704"/>
      <c r="F19" s="704"/>
      <c r="G19" s="704"/>
      <c r="H19" s="650"/>
      <c r="I19" s="655">
        <v>1</v>
      </c>
      <c r="J19" s="655">
        <v>1</v>
      </c>
    </row>
    <row r="20" spans="1:10" ht="15.75" x14ac:dyDescent="0.25">
      <c r="A20" s="654">
        <v>15</v>
      </c>
      <c r="B20" s="658" t="s">
        <v>43</v>
      </c>
      <c r="C20" s="652">
        <v>2</v>
      </c>
      <c r="D20" s="646"/>
      <c r="E20" s="646"/>
      <c r="F20" s="646">
        <v>2</v>
      </c>
      <c r="G20" s="646"/>
      <c r="H20" s="649"/>
      <c r="I20" s="654">
        <v>2</v>
      </c>
      <c r="J20" s="654">
        <v>2</v>
      </c>
    </row>
    <row r="21" spans="1:10" ht="15.75" x14ac:dyDescent="0.25">
      <c r="A21" s="655">
        <v>16</v>
      </c>
      <c r="B21" s="659" t="s">
        <v>44</v>
      </c>
      <c r="C21" s="705">
        <v>0</v>
      </c>
      <c r="D21" s="704"/>
      <c r="E21" s="704"/>
      <c r="F21" s="704"/>
      <c r="G21" s="704"/>
      <c r="H21" s="650"/>
      <c r="I21" s="655"/>
      <c r="J21" s="655"/>
    </row>
    <row r="22" spans="1:10" ht="15.75" x14ac:dyDescent="0.25">
      <c r="A22" s="654">
        <v>17</v>
      </c>
      <c r="B22" s="658" t="s">
        <v>45</v>
      </c>
      <c r="C22" s="652">
        <v>1</v>
      </c>
      <c r="D22" s="646"/>
      <c r="E22" s="646"/>
      <c r="F22" s="646"/>
      <c r="G22" s="646">
        <v>1</v>
      </c>
      <c r="H22" s="649"/>
      <c r="I22" s="654">
        <v>1</v>
      </c>
      <c r="J22" s="654">
        <v>1</v>
      </c>
    </row>
    <row r="23" spans="1:10" ht="15.75" x14ac:dyDescent="0.25">
      <c r="A23" s="655">
        <v>18</v>
      </c>
      <c r="B23" s="659" t="s">
        <v>46</v>
      </c>
      <c r="C23" s="705">
        <v>1</v>
      </c>
      <c r="D23" s="704"/>
      <c r="E23" s="704"/>
      <c r="F23" s="704"/>
      <c r="G23" s="704">
        <v>1</v>
      </c>
      <c r="H23" s="650"/>
      <c r="I23" s="655">
        <v>1</v>
      </c>
      <c r="J23" s="655">
        <v>1</v>
      </c>
    </row>
    <row r="24" spans="1:10" ht="15.75" x14ac:dyDescent="0.25">
      <c r="A24" s="476" t="s">
        <v>61</v>
      </c>
      <c r="B24" s="477"/>
      <c r="C24" s="652">
        <v>20</v>
      </c>
      <c r="D24" s="648">
        <v>4</v>
      </c>
      <c r="E24" s="648">
        <v>1</v>
      </c>
      <c r="F24" s="648">
        <v>6</v>
      </c>
      <c r="G24" s="648">
        <v>9</v>
      </c>
      <c r="H24" s="648">
        <v>1</v>
      </c>
      <c r="I24" s="653">
        <v>20</v>
      </c>
      <c r="J24" s="653">
        <v>20</v>
      </c>
    </row>
    <row r="25" spans="1:10" ht="22.5" x14ac:dyDescent="0.25">
      <c r="A25" s="194" t="s">
        <v>62</v>
      </c>
      <c r="B25" s="194"/>
      <c r="C25" s="135"/>
      <c r="D25" s="135"/>
      <c r="E25" s="135"/>
      <c r="F25" s="136"/>
      <c r="G25" s="135"/>
      <c r="H25" s="135"/>
    </row>
  </sheetData>
  <mergeCells count="12">
    <mergeCell ref="A25:B25"/>
    <mergeCell ref="A24:B24"/>
    <mergeCell ref="C4:C5"/>
    <mergeCell ref="D4:G4"/>
    <mergeCell ref="A3:A5"/>
    <mergeCell ref="B3:B5"/>
    <mergeCell ref="C3:G3"/>
    <mergeCell ref="H3:H5"/>
    <mergeCell ref="J3:J5"/>
    <mergeCell ref="J1:J2"/>
    <mergeCell ref="A1:I2"/>
    <mergeCell ref="I3:I5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N12" sqref="N12"/>
    </sheetView>
  </sheetViews>
  <sheetFormatPr defaultRowHeight="15" x14ac:dyDescent="0.25"/>
  <cols>
    <col min="1" max="1" width="6.85546875" bestFit="1" customWidth="1"/>
    <col min="2" max="2" width="25.7109375" bestFit="1" customWidth="1"/>
    <col min="3" max="3" width="38.5703125" bestFit="1" customWidth="1"/>
    <col min="6" max="6" width="8.42578125" bestFit="1" customWidth="1"/>
    <col min="8" max="8" width="9" bestFit="1" customWidth="1"/>
    <col min="9" max="9" width="8.5703125" bestFit="1" customWidth="1"/>
  </cols>
  <sheetData>
    <row r="1" spans="1:8" ht="15" customHeight="1" x14ac:dyDescent="0.25">
      <c r="A1" s="452" t="s">
        <v>796</v>
      </c>
      <c r="B1" s="452"/>
      <c r="C1" s="452"/>
      <c r="D1" s="452"/>
      <c r="E1" s="452"/>
      <c r="F1" s="452"/>
      <c r="G1" s="452"/>
      <c r="H1" s="452"/>
    </row>
    <row r="2" spans="1:8" ht="49.5" customHeight="1" x14ac:dyDescent="0.25">
      <c r="A2" s="413"/>
      <c r="B2" s="413"/>
      <c r="C2" s="413"/>
      <c r="D2" s="413"/>
      <c r="E2" s="413"/>
      <c r="F2" s="413"/>
      <c r="G2" s="413"/>
      <c r="H2" s="413"/>
    </row>
    <row r="3" spans="1:8" ht="15.75" customHeight="1" x14ac:dyDescent="0.25">
      <c r="A3" s="454" t="s">
        <v>47</v>
      </c>
      <c r="B3" s="479" t="s">
        <v>2</v>
      </c>
      <c r="C3" s="481" t="s">
        <v>48</v>
      </c>
      <c r="D3" s="481"/>
      <c r="E3" s="481"/>
      <c r="F3" s="481"/>
      <c r="G3" s="454" t="s">
        <v>55</v>
      </c>
      <c r="H3" s="454" t="s">
        <v>56</v>
      </c>
    </row>
    <row r="4" spans="1:8" ht="15.75" customHeight="1" x14ac:dyDescent="0.25">
      <c r="A4" s="454"/>
      <c r="B4" s="479"/>
      <c r="C4" s="459" t="s">
        <v>238</v>
      </c>
      <c r="D4" s="478" t="s">
        <v>57</v>
      </c>
      <c r="E4" s="478"/>
      <c r="F4" s="478"/>
      <c r="G4" s="454"/>
      <c r="H4" s="454"/>
    </row>
    <row r="5" spans="1:8" ht="142.5" thickBot="1" x14ac:dyDescent="0.3">
      <c r="A5" s="453"/>
      <c r="B5" s="480"/>
      <c r="C5" s="457"/>
      <c r="D5" s="715" t="s">
        <v>58</v>
      </c>
      <c r="E5" s="715" t="s">
        <v>187</v>
      </c>
      <c r="F5" s="715" t="s">
        <v>59</v>
      </c>
      <c r="G5" s="453"/>
      <c r="H5" s="453"/>
    </row>
    <row r="6" spans="1:8" ht="16.5" thickTop="1" x14ac:dyDescent="0.25">
      <c r="A6" s="709">
        <v>1</v>
      </c>
      <c r="B6" s="708" t="s">
        <v>29</v>
      </c>
      <c r="C6" s="713">
        <v>0</v>
      </c>
      <c r="D6" s="716"/>
      <c r="E6" s="716"/>
      <c r="F6" s="716"/>
      <c r="G6" s="709"/>
      <c r="H6" s="709"/>
    </row>
    <row r="7" spans="1:8" ht="15.75" x14ac:dyDescent="0.25">
      <c r="A7" s="710">
        <v>2</v>
      </c>
      <c r="B7" s="706" t="s">
        <v>30</v>
      </c>
      <c r="C7" s="718">
        <v>1</v>
      </c>
      <c r="D7" s="717"/>
      <c r="E7" s="717"/>
      <c r="F7" s="717">
        <v>1</v>
      </c>
      <c r="G7" s="710">
        <v>1</v>
      </c>
      <c r="H7" s="710">
        <v>1</v>
      </c>
    </row>
    <row r="8" spans="1:8" ht="15.75" x14ac:dyDescent="0.25">
      <c r="A8" s="711">
        <v>3</v>
      </c>
      <c r="B8" s="707" t="s">
        <v>31</v>
      </c>
      <c r="C8" s="713">
        <v>0</v>
      </c>
      <c r="D8" s="716"/>
      <c r="E8" s="716"/>
      <c r="F8" s="716"/>
      <c r="G8" s="711"/>
      <c r="H8" s="711"/>
    </row>
    <row r="9" spans="1:8" ht="15.75" x14ac:dyDescent="0.25">
      <c r="A9" s="710">
        <v>4</v>
      </c>
      <c r="B9" s="706" t="s">
        <v>32</v>
      </c>
      <c r="C9" s="718">
        <v>7</v>
      </c>
      <c r="D9" s="717">
        <v>5</v>
      </c>
      <c r="E9" s="717">
        <v>2</v>
      </c>
      <c r="F9" s="717"/>
      <c r="G9" s="710">
        <v>7</v>
      </c>
      <c r="H9" s="710">
        <v>7</v>
      </c>
    </row>
    <row r="10" spans="1:8" ht="15.75" x14ac:dyDescent="0.25">
      <c r="A10" s="711">
        <v>5</v>
      </c>
      <c r="B10" s="707" t="s">
        <v>33</v>
      </c>
      <c r="C10" s="713">
        <v>3</v>
      </c>
      <c r="D10" s="716"/>
      <c r="E10" s="716">
        <v>3</v>
      </c>
      <c r="F10" s="716"/>
      <c r="G10" s="711">
        <v>3</v>
      </c>
      <c r="H10" s="711">
        <v>3</v>
      </c>
    </row>
    <row r="11" spans="1:8" ht="15.75" x14ac:dyDescent="0.25">
      <c r="A11" s="710">
        <v>6</v>
      </c>
      <c r="B11" s="706" t="s">
        <v>34</v>
      </c>
      <c r="C11" s="718">
        <v>3</v>
      </c>
      <c r="D11" s="717">
        <v>1</v>
      </c>
      <c r="E11" s="717">
        <v>1</v>
      </c>
      <c r="F11" s="717">
        <v>1</v>
      </c>
      <c r="G11" s="710">
        <v>3</v>
      </c>
      <c r="H11" s="710">
        <v>3</v>
      </c>
    </row>
    <row r="12" spans="1:8" ht="15.75" x14ac:dyDescent="0.25">
      <c r="A12" s="711">
        <v>7</v>
      </c>
      <c r="B12" s="707" t="s">
        <v>35</v>
      </c>
      <c r="C12" s="713">
        <v>0</v>
      </c>
      <c r="D12" s="716"/>
      <c r="E12" s="716"/>
      <c r="F12" s="716"/>
      <c r="G12" s="711"/>
      <c r="H12" s="711"/>
    </row>
    <row r="13" spans="1:8" ht="15.75" x14ac:dyDescent="0.25">
      <c r="A13" s="710">
        <v>8</v>
      </c>
      <c r="B13" s="706" t="s">
        <v>36</v>
      </c>
      <c r="C13" s="718">
        <v>1</v>
      </c>
      <c r="D13" s="717"/>
      <c r="E13" s="717">
        <v>1</v>
      </c>
      <c r="F13" s="717"/>
      <c r="G13" s="710">
        <v>1</v>
      </c>
      <c r="H13" s="710">
        <v>1</v>
      </c>
    </row>
    <row r="14" spans="1:8" ht="15.75" x14ac:dyDescent="0.25">
      <c r="A14" s="711">
        <v>9</v>
      </c>
      <c r="B14" s="707" t="s">
        <v>37</v>
      </c>
      <c r="C14" s="713">
        <v>1</v>
      </c>
      <c r="D14" s="716"/>
      <c r="E14" s="716">
        <v>1</v>
      </c>
      <c r="F14" s="716"/>
      <c r="G14" s="711">
        <v>1</v>
      </c>
      <c r="H14" s="711">
        <v>1</v>
      </c>
    </row>
    <row r="15" spans="1:8" ht="15.75" x14ac:dyDescent="0.25">
      <c r="A15" s="710">
        <v>10</v>
      </c>
      <c r="B15" s="706" t="s">
        <v>38</v>
      </c>
      <c r="C15" s="718">
        <v>0</v>
      </c>
      <c r="D15" s="717"/>
      <c r="E15" s="717"/>
      <c r="F15" s="717"/>
      <c r="G15" s="710"/>
      <c r="H15" s="710"/>
    </row>
    <row r="16" spans="1:8" ht="15.75" x14ac:dyDescent="0.25">
      <c r="A16" s="711">
        <v>11</v>
      </c>
      <c r="B16" s="707" t="s">
        <v>39</v>
      </c>
      <c r="C16" s="713">
        <v>1</v>
      </c>
      <c r="D16" s="716"/>
      <c r="E16" s="716">
        <v>1</v>
      </c>
      <c r="F16" s="716"/>
      <c r="G16" s="711">
        <v>1</v>
      </c>
      <c r="H16" s="711">
        <v>1</v>
      </c>
    </row>
    <row r="17" spans="1:9" ht="15.75" x14ac:dyDescent="0.25">
      <c r="A17" s="710">
        <v>12</v>
      </c>
      <c r="B17" s="706" t="s">
        <v>40</v>
      </c>
      <c r="C17" s="718">
        <v>0</v>
      </c>
      <c r="D17" s="717"/>
      <c r="E17" s="717"/>
      <c r="F17" s="717"/>
      <c r="G17" s="710"/>
      <c r="H17" s="710"/>
    </row>
    <row r="18" spans="1:9" ht="15.75" x14ac:dyDescent="0.25">
      <c r="A18" s="711">
        <v>13</v>
      </c>
      <c r="B18" s="707" t="s">
        <v>41</v>
      </c>
      <c r="C18" s="713">
        <v>2</v>
      </c>
      <c r="D18" s="716"/>
      <c r="E18" s="716"/>
      <c r="F18" s="716">
        <v>2</v>
      </c>
      <c r="G18" s="711">
        <v>2</v>
      </c>
      <c r="H18" s="711">
        <v>2</v>
      </c>
    </row>
    <row r="19" spans="1:9" ht="15.75" x14ac:dyDescent="0.25">
      <c r="A19" s="710">
        <v>14</v>
      </c>
      <c r="B19" s="706" t="s">
        <v>42</v>
      </c>
      <c r="C19" s="718">
        <v>0</v>
      </c>
      <c r="D19" s="717"/>
      <c r="E19" s="717"/>
      <c r="F19" s="717"/>
      <c r="G19" s="710"/>
      <c r="H19" s="710"/>
    </row>
    <row r="20" spans="1:9" ht="15.75" x14ac:dyDescent="0.25">
      <c r="A20" s="711">
        <v>15</v>
      </c>
      <c r="B20" s="707" t="s">
        <v>43</v>
      </c>
      <c r="C20" s="713">
        <v>0</v>
      </c>
      <c r="D20" s="716"/>
      <c r="E20" s="716"/>
      <c r="F20" s="716"/>
      <c r="G20" s="711"/>
      <c r="H20" s="711"/>
    </row>
    <row r="21" spans="1:9" ht="15.75" x14ac:dyDescent="0.25">
      <c r="A21" s="710">
        <v>16</v>
      </c>
      <c r="B21" s="706" t="s">
        <v>44</v>
      </c>
      <c r="C21" s="718">
        <v>1</v>
      </c>
      <c r="D21" s="717"/>
      <c r="E21" s="717">
        <v>1</v>
      </c>
      <c r="F21" s="717"/>
      <c r="G21" s="710">
        <v>1</v>
      </c>
      <c r="H21" s="710">
        <v>1</v>
      </c>
    </row>
    <row r="22" spans="1:9" ht="15.75" x14ac:dyDescent="0.25">
      <c r="A22" s="711">
        <v>17</v>
      </c>
      <c r="B22" s="707" t="s">
        <v>45</v>
      </c>
      <c r="C22" s="713">
        <v>3</v>
      </c>
      <c r="D22" s="716"/>
      <c r="E22" s="716">
        <v>3</v>
      </c>
      <c r="F22" s="716"/>
      <c r="G22" s="711">
        <v>3</v>
      </c>
      <c r="H22" s="711">
        <v>3</v>
      </c>
    </row>
    <row r="23" spans="1:9" ht="15.75" x14ac:dyDescent="0.25">
      <c r="A23" s="710">
        <v>18</v>
      </c>
      <c r="B23" s="706" t="s">
        <v>46</v>
      </c>
      <c r="C23" s="718">
        <v>1</v>
      </c>
      <c r="D23" s="717"/>
      <c r="E23" s="717">
        <v>1</v>
      </c>
      <c r="F23" s="717"/>
      <c r="G23" s="710">
        <v>1</v>
      </c>
      <c r="H23" s="710">
        <v>1</v>
      </c>
    </row>
    <row r="24" spans="1:9" ht="15.75" x14ac:dyDescent="0.25">
      <c r="A24" s="476" t="s">
        <v>61</v>
      </c>
      <c r="B24" s="477"/>
      <c r="C24" s="713">
        <v>24</v>
      </c>
      <c r="D24" s="714">
        <v>6</v>
      </c>
      <c r="E24" s="714">
        <v>14</v>
      </c>
      <c r="F24" s="714">
        <v>4</v>
      </c>
      <c r="G24" s="712">
        <v>24</v>
      </c>
      <c r="H24" s="712">
        <v>24</v>
      </c>
    </row>
    <row r="25" spans="1:9" ht="22.5" x14ac:dyDescent="0.25">
      <c r="A25" s="194" t="s">
        <v>62</v>
      </c>
      <c r="B25" s="194"/>
      <c r="C25" s="135"/>
      <c r="D25" s="135"/>
      <c r="E25" s="135"/>
      <c r="F25" s="135"/>
      <c r="G25" s="135"/>
      <c r="H25" s="135"/>
      <c r="I25" s="135"/>
    </row>
  </sheetData>
  <mergeCells count="11">
    <mergeCell ref="H3:H5"/>
    <mergeCell ref="H1:H2"/>
    <mergeCell ref="A1:G2"/>
    <mergeCell ref="G3:G5"/>
    <mergeCell ref="C4:C5"/>
    <mergeCell ref="D4:F4"/>
    <mergeCell ref="A3:A5"/>
    <mergeCell ref="B3:B5"/>
    <mergeCell ref="C3:F3"/>
    <mergeCell ref="A25:B25"/>
    <mergeCell ref="A24:B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="80" zoomScaleNormal="80" zoomScaleSheetLayoutView="100" workbookViewId="0">
      <selection activeCell="J6" sqref="J6"/>
    </sheetView>
  </sheetViews>
  <sheetFormatPr defaultRowHeight="18.75" x14ac:dyDescent="0.3"/>
  <cols>
    <col min="1" max="1" width="3.7109375" style="98" customWidth="1"/>
    <col min="2" max="2" width="26" style="98" customWidth="1"/>
    <col min="3" max="3" width="19.5703125" style="98" customWidth="1"/>
    <col min="4" max="4" width="20" style="99" customWidth="1"/>
    <col min="5" max="5" width="20.28515625" style="100" customWidth="1"/>
    <col min="6" max="6" width="20.85546875" style="99" customWidth="1"/>
    <col min="7" max="10" width="9.140625" style="98" customWidth="1"/>
    <col min="11" max="16384" width="9.140625" style="98"/>
  </cols>
  <sheetData>
    <row r="1" spans="1:6" ht="64.5" customHeight="1" x14ac:dyDescent="0.3">
      <c r="A1" s="291" t="s">
        <v>466</v>
      </c>
      <c r="B1" s="291"/>
      <c r="C1" s="291"/>
      <c r="D1" s="291"/>
      <c r="E1" s="291"/>
      <c r="F1" s="291"/>
    </row>
    <row r="2" spans="1:6" ht="18.75" customHeight="1" x14ac:dyDescent="0.3">
      <c r="A2" s="265" t="s">
        <v>1</v>
      </c>
      <c r="B2" s="268" t="s">
        <v>2</v>
      </c>
      <c r="C2" s="265" t="s">
        <v>467</v>
      </c>
      <c r="D2" s="265" t="s">
        <v>468</v>
      </c>
      <c r="E2" s="265" t="s">
        <v>261</v>
      </c>
      <c r="F2" s="265" t="s">
        <v>202</v>
      </c>
    </row>
    <row r="3" spans="1:6" ht="18.75" customHeight="1" x14ac:dyDescent="0.3">
      <c r="A3" s="265"/>
      <c r="B3" s="268"/>
      <c r="C3" s="265"/>
      <c r="D3" s="265"/>
      <c r="E3" s="265"/>
      <c r="F3" s="265"/>
    </row>
    <row r="4" spans="1:6" ht="51" customHeight="1" x14ac:dyDescent="0.3">
      <c r="A4" s="265"/>
      <c r="B4" s="268"/>
      <c r="C4" s="265"/>
      <c r="D4" s="265"/>
      <c r="E4" s="265"/>
      <c r="F4" s="265"/>
    </row>
    <row r="5" spans="1:6" x14ac:dyDescent="0.3">
      <c r="A5" s="314">
        <v>1</v>
      </c>
      <c r="B5" s="315" t="s">
        <v>70</v>
      </c>
      <c r="C5" s="313">
        <v>300</v>
      </c>
      <c r="D5" s="313">
        <v>941</v>
      </c>
      <c r="E5" s="313">
        <v>436</v>
      </c>
      <c r="F5" s="313">
        <v>1342</v>
      </c>
    </row>
    <row r="6" spans="1:6" x14ac:dyDescent="0.3">
      <c r="A6" s="307">
        <v>2</v>
      </c>
      <c r="B6" s="308" t="s">
        <v>69</v>
      </c>
      <c r="C6" s="309">
        <v>225</v>
      </c>
      <c r="D6" s="309">
        <v>747</v>
      </c>
      <c r="E6" s="309">
        <v>365</v>
      </c>
      <c r="F6" s="309">
        <v>1177</v>
      </c>
    </row>
    <row r="7" spans="1:6" x14ac:dyDescent="0.3">
      <c r="A7" s="310">
        <v>3</v>
      </c>
      <c r="B7" s="311" t="s">
        <v>68</v>
      </c>
      <c r="C7" s="312">
        <v>440</v>
      </c>
      <c r="D7" s="312">
        <v>1369</v>
      </c>
      <c r="E7" s="312">
        <v>640</v>
      </c>
      <c r="F7" s="312">
        <v>1921</v>
      </c>
    </row>
    <row r="8" spans="1:6" x14ac:dyDescent="0.3">
      <c r="A8" s="307">
        <v>4</v>
      </c>
      <c r="B8" s="308" t="s">
        <v>67</v>
      </c>
      <c r="C8" s="309">
        <v>1446</v>
      </c>
      <c r="D8" s="309">
        <v>4612</v>
      </c>
      <c r="E8" s="309">
        <v>2282</v>
      </c>
      <c r="F8" s="309">
        <v>7082</v>
      </c>
    </row>
    <row r="9" spans="1:6" x14ac:dyDescent="0.3">
      <c r="A9" s="310">
        <v>5</v>
      </c>
      <c r="B9" s="311" t="s">
        <v>66</v>
      </c>
      <c r="C9" s="312">
        <v>563</v>
      </c>
      <c r="D9" s="312">
        <v>1759</v>
      </c>
      <c r="E9" s="312">
        <v>895</v>
      </c>
      <c r="F9" s="312">
        <v>2634</v>
      </c>
    </row>
    <row r="10" spans="1:6" x14ac:dyDescent="0.3">
      <c r="A10" s="307">
        <v>6</v>
      </c>
      <c r="B10" s="308" t="s">
        <v>9</v>
      </c>
      <c r="C10" s="309">
        <v>945</v>
      </c>
      <c r="D10" s="309">
        <v>3011</v>
      </c>
      <c r="E10" s="309">
        <v>1381</v>
      </c>
      <c r="F10" s="309">
        <v>4261</v>
      </c>
    </row>
    <row r="11" spans="1:6" x14ac:dyDescent="0.3">
      <c r="A11" s="310">
        <v>7</v>
      </c>
      <c r="B11" s="311" t="s">
        <v>10</v>
      </c>
      <c r="C11" s="313">
        <v>581</v>
      </c>
      <c r="D11" s="313">
        <v>1811</v>
      </c>
      <c r="E11" s="313">
        <v>835</v>
      </c>
      <c r="F11" s="313">
        <v>2532</v>
      </c>
    </row>
    <row r="12" spans="1:6" x14ac:dyDescent="0.3">
      <c r="A12" s="307">
        <v>8</v>
      </c>
      <c r="B12" s="308" t="s">
        <v>11</v>
      </c>
      <c r="C12" s="309">
        <v>339</v>
      </c>
      <c r="D12" s="309">
        <v>1066</v>
      </c>
      <c r="E12" s="309">
        <v>487</v>
      </c>
      <c r="F12" s="309">
        <v>1473</v>
      </c>
    </row>
    <row r="13" spans="1:6" x14ac:dyDescent="0.3">
      <c r="A13" s="310">
        <v>9</v>
      </c>
      <c r="B13" s="311" t="s">
        <v>12</v>
      </c>
      <c r="C13" s="312">
        <v>539</v>
      </c>
      <c r="D13" s="312">
        <v>1756</v>
      </c>
      <c r="E13" s="312">
        <v>757</v>
      </c>
      <c r="F13" s="312">
        <v>2374</v>
      </c>
    </row>
    <row r="14" spans="1:6" x14ac:dyDescent="0.3">
      <c r="A14" s="307">
        <v>10</v>
      </c>
      <c r="B14" s="308" t="s">
        <v>13</v>
      </c>
      <c r="C14" s="309">
        <v>141</v>
      </c>
      <c r="D14" s="309">
        <v>434</v>
      </c>
      <c r="E14" s="309">
        <v>218</v>
      </c>
      <c r="F14" s="309">
        <v>648</v>
      </c>
    </row>
    <row r="15" spans="1:6" x14ac:dyDescent="0.3">
      <c r="A15" s="310">
        <v>11</v>
      </c>
      <c r="B15" s="311" t="s">
        <v>14</v>
      </c>
      <c r="C15" s="312">
        <v>403</v>
      </c>
      <c r="D15" s="312">
        <v>1288</v>
      </c>
      <c r="E15" s="312">
        <v>644</v>
      </c>
      <c r="F15" s="312">
        <v>2005</v>
      </c>
    </row>
    <row r="16" spans="1:6" x14ac:dyDescent="0.3">
      <c r="A16" s="307">
        <v>12</v>
      </c>
      <c r="B16" s="308" t="s">
        <v>15</v>
      </c>
      <c r="C16" s="309">
        <v>250</v>
      </c>
      <c r="D16" s="309">
        <v>791</v>
      </c>
      <c r="E16" s="309">
        <v>376</v>
      </c>
      <c r="F16" s="309">
        <v>1155</v>
      </c>
    </row>
    <row r="17" spans="1:6" x14ac:dyDescent="0.3">
      <c r="A17" s="310">
        <v>13</v>
      </c>
      <c r="B17" s="311" t="s">
        <v>16</v>
      </c>
      <c r="C17" s="312">
        <v>214</v>
      </c>
      <c r="D17" s="312">
        <v>667</v>
      </c>
      <c r="E17" s="312">
        <v>294</v>
      </c>
      <c r="F17" s="312">
        <v>899</v>
      </c>
    </row>
    <row r="18" spans="1:6" x14ac:dyDescent="0.3">
      <c r="A18" s="307">
        <v>14</v>
      </c>
      <c r="B18" s="308" t="s">
        <v>17</v>
      </c>
      <c r="C18" s="309">
        <v>388</v>
      </c>
      <c r="D18" s="309">
        <v>1246</v>
      </c>
      <c r="E18" s="309">
        <v>557</v>
      </c>
      <c r="F18" s="309">
        <v>1700</v>
      </c>
    </row>
    <row r="19" spans="1:6" x14ac:dyDescent="0.3">
      <c r="A19" s="307">
        <v>15</v>
      </c>
      <c r="B19" s="311" t="s">
        <v>18</v>
      </c>
      <c r="C19" s="312">
        <v>192</v>
      </c>
      <c r="D19" s="312">
        <v>625</v>
      </c>
      <c r="E19" s="312">
        <v>322</v>
      </c>
      <c r="F19" s="312">
        <v>1012</v>
      </c>
    </row>
    <row r="20" spans="1:6" x14ac:dyDescent="0.3">
      <c r="A20" s="307">
        <v>16</v>
      </c>
      <c r="B20" s="308" t="s">
        <v>19</v>
      </c>
      <c r="C20" s="309">
        <v>259</v>
      </c>
      <c r="D20" s="309">
        <v>820</v>
      </c>
      <c r="E20" s="309">
        <v>377</v>
      </c>
      <c r="F20" s="309">
        <v>1139</v>
      </c>
    </row>
    <row r="21" spans="1:6" x14ac:dyDescent="0.3">
      <c r="A21" s="310">
        <v>17</v>
      </c>
      <c r="B21" s="311" t="s">
        <v>20</v>
      </c>
      <c r="C21" s="312">
        <v>323</v>
      </c>
      <c r="D21" s="312">
        <v>1001</v>
      </c>
      <c r="E21" s="312">
        <v>495</v>
      </c>
      <c r="F21" s="312">
        <v>1466</v>
      </c>
    </row>
    <row r="22" spans="1:6" x14ac:dyDescent="0.3">
      <c r="A22" s="307">
        <v>18</v>
      </c>
      <c r="B22" s="308" t="s">
        <v>21</v>
      </c>
      <c r="C22" s="316">
        <v>566</v>
      </c>
      <c r="D22" s="316">
        <v>1814</v>
      </c>
      <c r="E22" s="316">
        <v>768</v>
      </c>
      <c r="F22" s="316">
        <v>2413</v>
      </c>
    </row>
    <row r="23" spans="1:6" x14ac:dyDescent="0.3">
      <c r="A23" s="266" t="s">
        <v>22</v>
      </c>
      <c r="B23" s="267"/>
      <c r="C23" s="317">
        <v>8114</v>
      </c>
      <c r="D23" s="318">
        <v>25758</v>
      </c>
      <c r="E23" s="317">
        <v>11903</v>
      </c>
      <c r="F23" s="318">
        <v>37233</v>
      </c>
    </row>
    <row r="24" spans="1:6" x14ac:dyDescent="0.3">
      <c r="A24" s="110"/>
      <c r="B24" s="110"/>
      <c r="C24" s="110"/>
      <c r="D24" s="110"/>
      <c r="E24" s="111"/>
      <c r="F24" s="110"/>
    </row>
    <row r="25" spans="1:6" x14ac:dyDescent="0.3">
      <c r="A25" s="112"/>
      <c r="B25" s="112"/>
      <c r="C25" s="111"/>
      <c r="D25" s="111"/>
      <c r="E25" s="111"/>
      <c r="F25" s="111"/>
    </row>
    <row r="26" spans="1:6" ht="47.25" customHeight="1" x14ac:dyDescent="0.3">
      <c r="A26" s="155" t="s">
        <v>231</v>
      </c>
      <c r="B26" s="155"/>
      <c r="C26" s="155"/>
      <c r="D26" s="155"/>
      <c r="E26" s="155"/>
      <c r="F26" s="155"/>
    </row>
  </sheetData>
  <mergeCells count="9">
    <mergeCell ref="E2:E4"/>
    <mergeCell ref="A26:F26"/>
    <mergeCell ref="F2:F4"/>
    <mergeCell ref="A23:B23"/>
    <mergeCell ref="A1:F1"/>
    <mergeCell ref="A2:A4"/>
    <mergeCell ref="B2:B4"/>
    <mergeCell ref="C2:C4"/>
    <mergeCell ref="D2:D4"/>
  </mergeCells>
  <pageMargins left="0.25" right="0.25" top="0.75" bottom="0.75" header="0.3" footer="0.3"/>
  <pageSetup paperSize="9" scale="8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="90" zoomScaleNormal="90" workbookViewId="0">
      <selection activeCell="Q18" sqref="Q18"/>
    </sheetView>
  </sheetViews>
  <sheetFormatPr defaultColWidth="9.140625" defaultRowHeight="18.75" x14ac:dyDescent="0.3"/>
  <cols>
    <col min="1" max="1" width="4.42578125" style="93" customWidth="1"/>
    <col min="2" max="2" width="26.7109375" style="93" customWidth="1"/>
    <col min="3" max="3" width="15.42578125" style="94" customWidth="1"/>
    <col min="4" max="4" width="11.7109375" style="94" customWidth="1"/>
    <col min="5" max="5" width="9.28515625" style="94" customWidth="1"/>
    <col min="6" max="6" width="9.7109375" style="94" customWidth="1"/>
    <col min="7" max="8" width="9" style="94" customWidth="1"/>
    <col min="9" max="9" width="10.7109375" style="93" customWidth="1"/>
    <col min="10" max="10" width="11.28515625" style="93" customWidth="1"/>
    <col min="11" max="11" width="9.42578125" style="93" customWidth="1"/>
    <col min="12" max="12" width="9.140625" style="93" bestFit="1" customWidth="1"/>
    <col min="13" max="14" width="9.7109375" style="93" customWidth="1"/>
    <col min="15" max="15" width="15.7109375" style="93" customWidth="1"/>
    <col min="16" max="16" width="14.28515625" style="93" customWidth="1"/>
    <col min="17" max="16384" width="9.140625" style="93"/>
  </cols>
  <sheetData>
    <row r="1" spans="1:15" ht="35.25" customHeight="1" x14ac:dyDescent="0.3">
      <c r="A1" s="158" t="s">
        <v>355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15" ht="19.5" customHeight="1" x14ac:dyDescent="0.3">
      <c r="A2" s="159" t="s">
        <v>1</v>
      </c>
      <c r="B2" s="159" t="s">
        <v>201</v>
      </c>
      <c r="C2" s="159" t="s">
        <v>200</v>
      </c>
      <c r="D2" s="160" t="s">
        <v>199</v>
      </c>
      <c r="E2" s="161"/>
      <c r="F2" s="161"/>
      <c r="G2" s="161"/>
      <c r="H2" s="161"/>
      <c r="I2" s="161"/>
      <c r="J2" s="161"/>
      <c r="K2" s="161"/>
      <c r="L2" s="161"/>
      <c r="M2" s="161"/>
      <c r="N2" s="140"/>
      <c r="O2" s="162" t="s">
        <v>198</v>
      </c>
    </row>
    <row r="3" spans="1:15" ht="35.25" customHeight="1" x14ac:dyDescent="0.3">
      <c r="A3" s="159"/>
      <c r="B3" s="159"/>
      <c r="C3" s="159"/>
      <c r="D3" s="97" t="s">
        <v>197</v>
      </c>
      <c r="E3" s="97" t="s">
        <v>196</v>
      </c>
      <c r="F3" s="97" t="s">
        <v>195</v>
      </c>
      <c r="G3" s="97" t="s">
        <v>194</v>
      </c>
      <c r="H3" s="97" t="s">
        <v>193</v>
      </c>
      <c r="I3" s="97" t="s">
        <v>192</v>
      </c>
      <c r="J3" s="97" t="s">
        <v>191</v>
      </c>
      <c r="K3" s="97" t="s">
        <v>190</v>
      </c>
      <c r="L3" s="97" t="s">
        <v>189</v>
      </c>
      <c r="M3" s="97" t="s">
        <v>188</v>
      </c>
      <c r="N3" s="97" t="s">
        <v>235</v>
      </c>
      <c r="O3" s="162"/>
    </row>
    <row r="4" spans="1:15" ht="22.5" customHeight="1" x14ac:dyDescent="0.3">
      <c r="A4" s="28">
        <v>1</v>
      </c>
      <c r="B4" s="30" t="s">
        <v>70</v>
      </c>
      <c r="C4" s="143">
        <v>1076</v>
      </c>
      <c r="D4" s="28">
        <v>802</v>
      </c>
      <c r="E4" s="28">
        <v>192</v>
      </c>
      <c r="F4" s="28">
        <v>58</v>
      </c>
      <c r="G4" s="28">
        <v>16</v>
      </c>
      <c r="H4" s="28">
        <v>5</v>
      </c>
      <c r="I4" s="28">
        <v>0</v>
      </c>
      <c r="J4" s="28">
        <v>2</v>
      </c>
      <c r="K4" s="28">
        <v>0</v>
      </c>
      <c r="L4" s="28">
        <v>0</v>
      </c>
      <c r="M4" s="28">
        <v>0</v>
      </c>
      <c r="N4" s="28">
        <v>0</v>
      </c>
      <c r="O4" s="143">
        <v>3627</v>
      </c>
    </row>
    <row r="5" spans="1:15" ht="22.5" customHeight="1" x14ac:dyDescent="0.3">
      <c r="A5" s="142">
        <v>2</v>
      </c>
      <c r="B5" s="34" t="s">
        <v>69</v>
      </c>
      <c r="C5" s="141">
        <v>1046</v>
      </c>
      <c r="D5" s="142">
        <v>743</v>
      </c>
      <c r="E5" s="142">
        <v>205</v>
      </c>
      <c r="F5" s="142">
        <v>61</v>
      </c>
      <c r="G5" s="142">
        <v>23</v>
      </c>
      <c r="H5" s="142">
        <v>7</v>
      </c>
      <c r="I5" s="142">
        <v>4</v>
      </c>
      <c r="J5" s="142">
        <v>2</v>
      </c>
      <c r="K5" s="142">
        <v>1</v>
      </c>
      <c r="L5" s="142">
        <v>0</v>
      </c>
      <c r="M5" s="142">
        <v>0</v>
      </c>
      <c r="N5" s="142">
        <v>0</v>
      </c>
      <c r="O5" s="141">
        <v>3601</v>
      </c>
    </row>
    <row r="6" spans="1:15" ht="22.5" customHeight="1" x14ac:dyDescent="0.3">
      <c r="A6" s="28">
        <v>3</v>
      </c>
      <c r="B6" s="30" t="s">
        <v>68</v>
      </c>
      <c r="C6" s="143">
        <v>1173</v>
      </c>
      <c r="D6" s="28">
        <v>908</v>
      </c>
      <c r="E6" s="28">
        <v>181</v>
      </c>
      <c r="F6" s="28">
        <v>49</v>
      </c>
      <c r="G6" s="28">
        <v>18</v>
      </c>
      <c r="H6" s="28">
        <v>13</v>
      </c>
      <c r="I6" s="28">
        <v>2</v>
      </c>
      <c r="J6" s="28">
        <v>1</v>
      </c>
      <c r="K6" s="28">
        <v>0</v>
      </c>
      <c r="L6" s="28">
        <v>0</v>
      </c>
      <c r="M6" s="28">
        <v>0</v>
      </c>
      <c r="N6" s="28">
        <v>0</v>
      </c>
      <c r="O6" s="143">
        <v>3928</v>
      </c>
    </row>
    <row r="7" spans="1:15" ht="22.5" customHeight="1" x14ac:dyDescent="0.3">
      <c r="A7" s="142">
        <v>4</v>
      </c>
      <c r="B7" s="34" t="s">
        <v>67</v>
      </c>
      <c r="C7" s="141">
        <v>1864</v>
      </c>
      <c r="D7" s="142">
        <v>1538</v>
      </c>
      <c r="E7" s="142">
        <v>250</v>
      </c>
      <c r="F7" s="142">
        <v>50</v>
      </c>
      <c r="G7" s="142">
        <v>15</v>
      </c>
      <c r="H7" s="142">
        <v>7</v>
      </c>
      <c r="I7" s="142">
        <v>2</v>
      </c>
      <c r="J7" s="142">
        <v>1</v>
      </c>
      <c r="K7" s="142">
        <v>0</v>
      </c>
      <c r="L7" s="142">
        <v>0</v>
      </c>
      <c r="M7" s="142">
        <v>0</v>
      </c>
      <c r="N7" s="142">
        <v>0</v>
      </c>
      <c r="O7" s="141">
        <v>6049</v>
      </c>
    </row>
    <row r="8" spans="1:15" ht="22.5" customHeight="1" x14ac:dyDescent="0.3">
      <c r="A8" s="28">
        <v>5</v>
      </c>
      <c r="B8" s="30" t="s">
        <v>66</v>
      </c>
      <c r="C8" s="143">
        <v>1384</v>
      </c>
      <c r="D8" s="28">
        <v>1116</v>
      </c>
      <c r="E8" s="28">
        <v>202</v>
      </c>
      <c r="F8" s="28">
        <v>46</v>
      </c>
      <c r="G8" s="28">
        <v>12</v>
      </c>
      <c r="H8" s="28">
        <v>6</v>
      </c>
      <c r="I8" s="28">
        <v>2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143">
        <v>4516</v>
      </c>
    </row>
    <row r="9" spans="1:15" ht="22.5" customHeight="1" x14ac:dyDescent="0.3">
      <c r="A9" s="142">
        <v>6</v>
      </c>
      <c r="B9" s="34" t="s">
        <v>9</v>
      </c>
      <c r="C9" s="141">
        <v>2685</v>
      </c>
      <c r="D9" s="142">
        <v>2045</v>
      </c>
      <c r="E9" s="142">
        <v>445</v>
      </c>
      <c r="F9" s="142">
        <v>119</v>
      </c>
      <c r="G9" s="142">
        <v>40</v>
      </c>
      <c r="H9" s="142">
        <v>22</v>
      </c>
      <c r="I9" s="142">
        <v>8</v>
      </c>
      <c r="J9" s="142">
        <v>3</v>
      </c>
      <c r="K9" s="142">
        <v>2</v>
      </c>
      <c r="L9" s="142">
        <v>0</v>
      </c>
      <c r="M9" s="142">
        <v>0</v>
      </c>
      <c r="N9" s="142">
        <v>0</v>
      </c>
      <c r="O9" s="141">
        <v>9028</v>
      </c>
    </row>
    <row r="10" spans="1:15" ht="22.5" customHeight="1" x14ac:dyDescent="0.3">
      <c r="A10" s="28">
        <v>7</v>
      </c>
      <c r="B10" s="30" t="s">
        <v>10</v>
      </c>
      <c r="C10" s="143">
        <v>1519</v>
      </c>
      <c r="D10" s="28">
        <v>1189</v>
      </c>
      <c r="E10" s="28">
        <v>241</v>
      </c>
      <c r="F10" s="28">
        <v>50</v>
      </c>
      <c r="G10" s="28">
        <v>24</v>
      </c>
      <c r="H10" s="28">
        <v>9</v>
      </c>
      <c r="I10" s="28">
        <v>4</v>
      </c>
      <c r="J10" s="28">
        <v>2</v>
      </c>
      <c r="K10" s="28">
        <v>0</v>
      </c>
      <c r="L10" s="28">
        <v>0</v>
      </c>
      <c r="M10" s="28">
        <v>0</v>
      </c>
      <c r="N10" s="28">
        <v>0</v>
      </c>
      <c r="O10" s="143">
        <v>5038</v>
      </c>
    </row>
    <row r="11" spans="1:15" ht="22.5" customHeight="1" x14ac:dyDescent="0.3">
      <c r="A11" s="142">
        <v>8</v>
      </c>
      <c r="B11" s="34" t="s">
        <v>11</v>
      </c>
      <c r="C11" s="141">
        <v>717</v>
      </c>
      <c r="D11" s="142">
        <v>566</v>
      </c>
      <c r="E11" s="142">
        <v>114</v>
      </c>
      <c r="F11" s="142">
        <v>27</v>
      </c>
      <c r="G11" s="142">
        <v>5</v>
      </c>
      <c r="H11" s="142">
        <v>5</v>
      </c>
      <c r="I11" s="142">
        <v>0</v>
      </c>
      <c r="J11" s="142">
        <v>0</v>
      </c>
      <c r="K11" s="142">
        <v>1</v>
      </c>
      <c r="L11" s="142">
        <v>0</v>
      </c>
      <c r="M11" s="142">
        <v>0</v>
      </c>
      <c r="N11" s="142">
        <v>0</v>
      </c>
      <c r="O11" s="141">
        <v>2354</v>
      </c>
    </row>
    <row r="12" spans="1:15" ht="22.5" customHeight="1" x14ac:dyDescent="0.3">
      <c r="A12" s="28">
        <v>9</v>
      </c>
      <c r="B12" s="30" t="s">
        <v>12</v>
      </c>
      <c r="C12" s="143">
        <v>1109</v>
      </c>
      <c r="D12" s="28">
        <v>842</v>
      </c>
      <c r="E12" s="28">
        <v>195</v>
      </c>
      <c r="F12" s="28">
        <v>45</v>
      </c>
      <c r="G12" s="28">
        <v>18</v>
      </c>
      <c r="H12" s="28">
        <v>7</v>
      </c>
      <c r="I12" s="28">
        <v>2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143">
        <v>3704</v>
      </c>
    </row>
    <row r="13" spans="1:15" ht="22.5" customHeight="1" x14ac:dyDescent="0.3">
      <c r="A13" s="142">
        <v>10</v>
      </c>
      <c r="B13" s="34" t="s">
        <v>13</v>
      </c>
      <c r="C13" s="141">
        <v>465</v>
      </c>
      <c r="D13" s="142">
        <v>364</v>
      </c>
      <c r="E13" s="142">
        <v>77</v>
      </c>
      <c r="F13" s="142">
        <v>15</v>
      </c>
      <c r="G13" s="142">
        <v>4</v>
      </c>
      <c r="H13" s="142">
        <v>1</v>
      </c>
      <c r="I13" s="142">
        <v>2</v>
      </c>
      <c r="J13" s="142">
        <v>2</v>
      </c>
      <c r="K13" s="142">
        <v>0</v>
      </c>
      <c r="L13" s="142">
        <v>0</v>
      </c>
      <c r="M13" s="142">
        <v>0</v>
      </c>
      <c r="N13" s="142">
        <v>0</v>
      </c>
      <c r="O13" s="141">
        <v>1540</v>
      </c>
    </row>
    <row r="14" spans="1:15" ht="22.5" customHeight="1" x14ac:dyDescent="0.3">
      <c r="A14" s="28">
        <v>11</v>
      </c>
      <c r="B14" s="30" t="s">
        <v>14</v>
      </c>
      <c r="C14" s="143">
        <v>1219</v>
      </c>
      <c r="D14" s="28">
        <v>944</v>
      </c>
      <c r="E14" s="28">
        <v>203</v>
      </c>
      <c r="F14" s="28">
        <v>51</v>
      </c>
      <c r="G14" s="28">
        <v>16</v>
      </c>
      <c r="H14" s="28">
        <v>2</v>
      </c>
      <c r="I14" s="28">
        <v>3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143">
        <v>4033</v>
      </c>
    </row>
    <row r="15" spans="1:15" ht="22.5" customHeight="1" x14ac:dyDescent="0.3">
      <c r="A15" s="142">
        <v>12</v>
      </c>
      <c r="B15" s="34" t="s">
        <v>15</v>
      </c>
      <c r="C15" s="141">
        <v>867</v>
      </c>
      <c r="D15" s="142">
        <v>637</v>
      </c>
      <c r="E15" s="142">
        <v>147</v>
      </c>
      <c r="F15" s="142">
        <v>51</v>
      </c>
      <c r="G15" s="142">
        <v>21</v>
      </c>
      <c r="H15" s="142">
        <v>8</v>
      </c>
      <c r="I15" s="142">
        <v>3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1">
        <v>2960</v>
      </c>
    </row>
    <row r="16" spans="1:15" ht="22.5" customHeight="1" x14ac:dyDescent="0.3">
      <c r="A16" s="28">
        <v>13</v>
      </c>
      <c r="B16" s="30" t="s">
        <v>16</v>
      </c>
      <c r="C16" s="143">
        <v>869</v>
      </c>
      <c r="D16" s="28">
        <v>668</v>
      </c>
      <c r="E16" s="28">
        <v>141</v>
      </c>
      <c r="F16" s="28">
        <v>46</v>
      </c>
      <c r="G16" s="28">
        <v>9</v>
      </c>
      <c r="H16" s="28">
        <v>3</v>
      </c>
      <c r="I16" s="28">
        <v>1</v>
      </c>
      <c r="J16" s="28">
        <v>1</v>
      </c>
      <c r="K16" s="28">
        <v>0</v>
      </c>
      <c r="L16" s="28">
        <v>0</v>
      </c>
      <c r="M16" s="28">
        <v>0</v>
      </c>
      <c r="N16" s="28">
        <v>0</v>
      </c>
      <c r="O16" s="143">
        <v>2890</v>
      </c>
    </row>
    <row r="17" spans="1:15" ht="22.5" customHeight="1" x14ac:dyDescent="0.3">
      <c r="A17" s="142">
        <v>14</v>
      </c>
      <c r="B17" s="34" t="s">
        <v>17</v>
      </c>
      <c r="C17" s="141">
        <v>1098</v>
      </c>
      <c r="D17" s="142">
        <v>836</v>
      </c>
      <c r="E17" s="142">
        <v>187</v>
      </c>
      <c r="F17" s="142">
        <v>48</v>
      </c>
      <c r="G17" s="142">
        <v>20</v>
      </c>
      <c r="H17" s="142">
        <v>3</v>
      </c>
      <c r="I17" s="142">
        <v>3</v>
      </c>
      <c r="J17" s="142">
        <v>1</v>
      </c>
      <c r="K17" s="142">
        <v>0</v>
      </c>
      <c r="L17" s="142">
        <v>0</v>
      </c>
      <c r="M17" s="142">
        <v>0</v>
      </c>
      <c r="N17" s="142">
        <v>0</v>
      </c>
      <c r="O17" s="141">
        <v>3670</v>
      </c>
    </row>
    <row r="18" spans="1:15" ht="22.5" customHeight="1" x14ac:dyDescent="0.3">
      <c r="A18" s="28">
        <v>15</v>
      </c>
      <c r="B18" s="30" t="s">
        <v>18</v>
      </c>
      <c r="C18" s="143">
        <v>936</v>
      </c>
      <c r="D18" s="28">
        <v>698</v>
      </c>
      <c r="E18" s="28">
        <v>174</v>
      </c>
      <c r="F18" s="28">
        <v>43</v>
      </c>
      <c r="G18" s="28">
        <v>14</v>
      </c>
      <c r="H18" s="28">
        <v>3</v>
      </c>
      <c r="I18" s="28">
        <v>1</v>
      </c>
      <c r="J18" s="28">
        <v>2</v>
      </c>
      <c r="K18" s="28">
        <v>0</v>
      </c>
      <c r="L18" s="28">
        <v>0</v>
      </c>
      <c r="M18" s="28">
        <v>0</v>
      </c>
      <c r="N18" s="28">
        <v>0</v>
      </c>
      <c r="O18" s="143">
        <v>3146</v>
      </c>
    </row>
    <row r="19" spans="1:15" ht="22.5" customHeight="1" x14ac:dyDescent="0.3">
      <c r="A19" s="142">
        <v>16</v>
      </c>
      <c r="B19" s="34" t="s">
        <v>19</v>
      </c>
      <c r="C19" s="141">
        <v>838</v>
      </c>
      <c r="D19" s="142">
        <v>656</v>
      </c>
      <c r="E19" s="142">
        <v>140</v>
      </c>
      <c r="F19" s="142">
        <v>29</v>
      </c>
      <c r="G19" s="142">
        <v>10</v>
      </c>
      <c r="H19" s="142">
        <v>1</v>
      </c>
      <c r="I19" s="142">
        <v>1</v>
      </c>
      <c r="J19" s="142">
        <v>0</v>
      </c>
      <c r="K19" s="142">
        <v>0</v>
      </c>
      <c r="L19" s="142">
        <v>0</v>
      </c>
      <c r="M19" s="142">
        <v>0</v>
      </c>
      <c r="N19" s="142">
        <v>1</v>
      </c>
      <c r="O19" s="141">
        <v>2761</v>
      </c>
    </row>
    <row r="20" spans="1:15" ht="22.5" customHeight="1" x14ac:dyDescent="0.3">
      <c r="A20" s="28">
        <v>17</v>
      </c>
      <c r="B20" s="30" t="s">
        <v>20</v>
      </c>
      <c r="C20" s="143">
        <v>717</v>
      </c>
      <c r="D20" s="28">
        <v>579</v>
      </c>
      <c r="E20" s="28">
        <v>104</v>
      </c>
      <c r="F20" s="28">
        <v>25</v>
      </c>
      <c r="G20" s="28">
        <v>4</v>
      </c>
      <c r="H20" s="28">
        <v>3</v>
      </c>
      <c r="I20" s="28">
        <v>1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143">
        <v>2346</v>
      </c>
    </row>
    <row r="21" spans="1:15" ht="22.5" customHeight="1" x14ac:dyDescent="0.3">
      <c r="A21" s="142">
        <v>18</v>
      </c>
      <c r="B21" s="34" t="s">
        <v>21</v>
      </c>
      <c r="C21" s="141">
        <v>1335</v>
      </c>
      <c r="D21" s="142">
        <v>1001</v>
      </c>
      <c r="E21" s="142">
        <v>234</v>
      </c>
      <c r="F21" s="142">
        <v>70</v>
      </c>
      <c r="G21" s="142">
        <v>18</v>
      </c>
      <c r="H21" s="142">
        <v>7</v>
      </c>
      <c r="I21" s="142">
        <v>4</v>
      </c>
      <c r="J21" s="142">
        <v>0</v>
      </c>
      <c r="K21" s="142">
        <v>0</v>
      </c>
      <c r="L21" s="142">
        <v>1</v>
      </c>
      <c r="M21" s="142">
        <v>0</v>
      </c>
      <c r="N21" s="142">
        <v>0</v>
      </c>
      <c r="O21" s="141">
        <v>4488</v>
      </c>
    </row>
    <row r="22" spans="1:15" ht="30.75" customHeight="1" x14ac:dyDescent="0.3">
      <c r="A22" s="156" t="s">
        <v>22</v>
      </c>
      <c r="B22" s="157"/>
      <c r="C22" s="96">
        <v>20917</v>
      </c>
      <c r="D22" s="96">
        <v>16132</v>
      </c>
      <c r="E22" s="96">
        <v>3432</v>
      </c>
      <c r="F22" s="96">
        <v>883</v>
      </c>
      <c r="G22" s="96">
        <v>287</v>
      </c>
      <c r="H22" s="96">
        <v>112</v>
      </c>
      <c r="I22" s="96">
        <v>43</v>
      </c>
      <c r="J22" s="96">
        <v>17</v>
      </c>
      <c r="K22" s="96">
        <v>4</v>
      </c>
      <c r="L22" s="96">
        <v>1</v>
      </c>
      <c r="M22" s="96">
        <v>0</v>
      </c>
      <c r="N22" s="96">
        <v>1</v>
      </c>
      <c r="O22" s="96">
        <v>69679</v>
      </c>
    </row>
    <row r="23" spans="1:15" x14ac:dyDescent="0.3">
      <c r="I23" s="94"/>
      <c r="J23" s="94"/>
      <c r="K23" s="94"/>
      <c r="L23" s="94"/>
      <c r="M23" s="94"/>
      <c r="N23" s="94"/>
      <c r="O23" s="95"/>
    </row>
  </sheetData>
  <mergeCells count="7">
    <mergeCell ref="A22:B22"/>
    <mergeCell ref="A1:O1"/>
    <mergeCell ref="A2:A3"/>
    <mergeCell ref="B2:B3"/>
    <mergeCell ref="C2:C3"/>
    <mergeCell ref="D2:M2"/>
    <mergeCell ref="O2:O3"/>
  </mergeCells>
  <hyperlinks>
    <hyperlink ref="C4" r:id="rId1" display="Открыть картотеку"/>
    <hyperlink ref="D4" r:id="rId2" display="Открыть картотеку"/>
    <hyperlink ref="E4" r:id="rId3" display="Открыть картотеку"/>
    <hyperlink ref="F4" r:id="rId4" display="Открыть картотеку"/>
    <hyperlink ref="G4" r:id="rId5" display="Открыть картотеку"/>
    <hyperlink ref="H4" r:id="rId6" display="Открыть картотеку"/>
    <hyperlink ref="I4" r:id="rId7" display="Открыть картотеку"/>
    <hyperlink ref="C5" r:id="rId8" display="Открыть картотеку"/>
    <hyperlink ref="D5" r:id="rId9" display="Открыть картотеку"/>
    <hyperlink ref="E5" r:id="rId10" display="Открыть картотеку"/>
    <hyperlink ref="F5" r:id="rId11" display="Открыть картотеку"/>
    <hyperlink ref="G5" r:id="rId12" display="Открыть картотеку"/>
    <hyperlink ref="H5" r:id="rId13" display="Открыть картотеку"/>
    <hyperlink ref="I5" r:id="rId14" display="Открыть картотеку"/>
    <hyperlink ref="C6" r:id="rId15" display="Открыть картотеку"/>
    <hyperlink ref="D6" r:id="rId16" display="Открыть картотеку"/>
    <hyperlink ref="E6" r:id="rId17" display="Открыть картотеку"/>
    <hyperlink ref="F6" r:id="rId18" display="Открыть картотеку"/>
    <hyperlink ref="G6" r:id="rId19" display="Открыть картотеку"/>
    <hyperlink ref="H6" r:id="rId20" display="Открыть картотеку"/>
    <hyperlink ref="I6" r:id="rId21" display="Открыть картотеку"/>
    <hyperlink ref="C7" r:id="rId22" display="Открыть картотеку"/>
    <hyperlink ref="D7" r:id="rId23" display="Открыть картотеку"/>
    <hyperlink ref="E7" r:id="rId24" display="Открыть картотеку"/>
    <hyperlink ref="F7" r:id="rId25" display="Открыть картотеку"/>
    <hyperlink ref="G7" r:id="rId26" display="Открыть картотеку"/>
    <hyperlink ref="H7" r:id="rId27" display="Открыть картотеку"/>
    <hyperlink ref="I7" r:id="rId28" display="Открыть картотеку"/>
    <hyperlink ref="C8" r:id="rId29" display="Открыть картотеку"/>
    <hyperlink ref="D8" r:id="rId30" display="Открыть картотеку"/>
    <hyperlink ref="E8" r:id="rId31" display="Открыть картотеку"/>
    <hyperlink ref="F8" r:id="rId32" display="Открыть картотеку"/>
    <hyperlink ref="G8" r:id="rId33" display="Открыть картотеку"/>
    <hyperlink ref="H8" r:id="rId34" display="Открыть картотеку"/>
    <hyperlink ref="I8" r:id="rId35" display="Открыть картотеку"/>
    <hyperlink ref="C9" r:id="rId36" display="Открыть картотеку"/>
    <hyperlink ref="D9" r:id="rId37" display="Открыть картотеку"/>
    <hyperlink ref="E9" r:id="rId38" display="Открыть картотеку"/>
    <hyperlink ref="F9" r:id="rId39" display="Открыть картотеку"/>
    <hyperlink ref="G9" r:id="rId40" display="Открыть картотеку"/>
    <hyperlink ref="H9" r:id="rId41" display="Открыть картотеку"/>
    <hyperlink ref="I9" r:id="rId42" display="Открыть картотеку"/>
    <hyperlink ref="C10" r:id="rId43" display="Открыть картотеку"/>
    <hyperlink ref="D10" r:id="rId44" display="Открыть картотеку"/>
    <hyperlink ref="E10" r:id="rId45" display="Открыть картотеку"/>
    <hyperlink ref="F10" r:id="rId46" display="Открыть картотеку"/>
    <hyperlink ref="G10" r:id="rId47" display="Открыть картотеку"/>
    <hyperlink ref="H10" r:id="rId48" display="Открыть картотеку"/>
    <hyperlink ref="I10" r:id="rId49" display="Открыть картотеку"/>
    <hyperlink ref="C11" r:id="rId50" display="Открыть картотеку"/>
    <hyperlink ref="D11" r:id="rId51" display="Открыть картотеку"/>
    <hyperlink ref="E11" r:id="rId52" display="Открыть картотеку"/>
    <hyperlink ref="F11" r:id="rId53" display="Открыть картотеку"/>
    <hyperlink ref="G11" r:id="rId54" display="Открыть картотеку"/>
    <hyperlink ref="H11" r:id="rId55" display="Открыть картотеку"/>
    <hyperlink ref="C12" r:id="rId56" display="Открыть картотеку"/>
    <hyperlink ref="D12" r:id="rId57" display="Открыть картотеку"/>
    <hyperlink ref="E12" r:id="rId58" display="Открыть картотеку"/>
    <hyperlink ref="F12" r:id="rId59" display="Открыть картотеку"/>
    <hyperlink ref="G12" r:id="rId60" display="Открыть картотеку"/>
    <hyperlink ref="H12" r:id="rId61" display="Открыть картотеку"/>
    <hyperlink ref="I12" r:id="rId62" display="Открыть картотеку"/>
    <hyperlink ref="C13" r:id="rId63" display="Открыть картотеку"/>
    <hyperlink ref="D13" r:id="rId64" display="Открыть картотеку"/>
    <hyperlink ref="E13" r:id="rId65" display="Открыть картотеку"/>
    <hyperlink ref="F13" r:id="rId66" display="Открыть картотеку"/>
    <hyperlink ref="G13" r:id="rId67" display="Открыть картотеку"/>
    <hyperlink ref="H13" r:id="rId68" display="Открыть картотеку"/>
    <hyperlink ref="I13" r:id="rId69" display="Открыть картотеку"/>
    <hyperlink ref="C14" r:id="rId70" display="Открыть картотеку"/>
    <hyperlink ref="D14" r:id="rId71" display="Открыть картотеку"/>
    <hyperlink ref="E14" r:id="rId72" display="Открыть картотеку"/>
    <hyperlink ref="F14" r:id="rId73" display="Открыть картотеку"/>
    <hyperlink ref="G14" r:id="rId74" display="Открыть картотеку"/>
    <hyperlink ref="H14" r:id="rId75" display="Открыть картотеку"/>
    <hyperlink ref="I14" r:id="rId76" display="Открыть картотеку"/>
    <hyperlink ref="C15" r:id="rId77" display="Открыть картотеку"/>
    <hyperlink ref="D15" r:id="rId78" display="Открыть картотеку"/>
    <hyperlink ref="E15" r:id="rId79" display="Открыть картотеку"/>
    <hyperlink ref="F15" r:id="rId80" display="Открыть картотеку"/>
    <hyperlink ref="G15" r:id="rId81" display="Открыть картотеку"/>
    <hyperlink ref="H15" r:id="rId82" display="Открыть картотеку"/>
    <hyperlink ref="I15" r:id="rId83" display="Открыть картотеку"/>
    <hyperlink ref="C16" r:id="rId84" display="Открыть картотеку"/>
    <hyperlink ref="D16" r:id="rId85" display="Открыть картотеку"/>
    <hyperlink ref="E16" r:id="rId86" display="Открыть картотеку"/>
    <hyperlink ref="F16" r:id="rId87" display="Открыть картотеку"/>
    <hyperlink ref="G16" r:id="rId88" display="Открыть картотеку"/>
    <hyperlink ref="H16" r:id="rId89" display="Открыть картотеку"/>
    <hyperlink ref="I16" r:id="rId90" display="Открыть картотеку"/>
    <hyperlink ref="C17" r:id="rId91" display="Открыть картотеку"/>
    <hyperlink ref="D17" r:id="rId92" display="Открыть картотеку"/>
    <hyperlink ref="E17" r:id="rId93" display="Открыть картотеку"/>
    <hyperlink ref="F17" r:id="rId94" display="Открыть картотеку"/>
    <hyperlink ref="G17" r:id="rId95" display="Открыть картотеку"/>
    <hyperlink ref="H17" r:id="rId96" display="Открыть картотеку"/>
    <hyperlink ref="I17" r:id="rId97" display="Открыть картотеку"/>
    <hyperlink ref="C18" r:id="rId98" display="Открыть картотеку"/>
    <hyperlink ref="D18" r:id="rId99" display="Открыть картотеку"/>
    <hyperlink ref="E18" r:id="rId100" display="Открыть картотеку"/>
    <hyperlink ref="F18" r:id="rId101" display="Открыть картотеку"/>
    <hyperlink ref="G18" r:id="rId102" display="Открыть картотеку"/>
    <hyperlink ref="H18" r:id="rId103" display="Открыть картотеку"/>
    <hyperlink ref="I18" r:id="rId104" display="Открыть картотеку"/>
    <hyperlink ref="C19" r:id="rId105" display="Открыть картотеку"/>
    <hyperlink ref="D19" r:id="rId106" display="Открыть картотеку"/>
    <hyperlink ref="E19" r:id="rId107" display="Открыть картотеку"/>
    <hyperlink ref="F19" r:id="rId108" display="Открыть картотеку"/>
    <hyperlink ref="G19" r:id="rId109" display="Открыть картотеку"/>
    <hyperlink ref="H19" r:id="rId110" display="Открыть картотеку"/>
    <hyperlink ref="I19" r:id="rId111" display="Открыть картотеку"/>
    <hyperlink ref="C20" r:id="rId112" display="Открыть картотеку"/>
    <hyperlink ref="D20" r:id="rId113" display="Открыть картотеку"/>
    <hyperlink ref="E20" r:id="rId114" display="Открыть картотеку"/>
    <hyperlink ref="F20" r:id="rId115" display="Открыть картотеку"/>
    <hyperlink ref="G20" r:id="rId116" display="Открыть картотеку"/>
    <hyperlink ref="H20" r:id="rId117" display="Открыть картотеку"/>
    <hyperlink ref="I20" r:id="rId118" display="Открыть картотеку"/>
    <hyperlink ref="C21" r:id="rId119" display="Открыть картотеку"/>
    <hyperlink ref="D21" r:id="rId120" display="Открыть картотеку"/>
    <hyperlink ref="E21" r:id="rId121" display="Открыть картотеку"/>
    <hyperlink ref="F21" r:id="rId122" display="Открыть картотеку"/>
    <hyperlink ref="G21" r:id="rId123" display="Открыть картотеку"/>
    <hyperlink ref="H21" r:id="rId124" display="Открыть картотеку"/>
    <hyperlink ref="I21" r:id="rId125" display="Открыть картотеку"/>
    <hyperlink ref="C22" r:id="rId126" display="Открыть картотеку"/>
    <hyperlink ref="D22" r:id="rId127" display="Открыть картотеку"/>
    <hyperlink ref="E22" r:id="rId128" display="Открыть картотеку"/>
    <hyperlink ref="F22" r:id="rId129" display="Открыть картотеку"/>
    <hyperlink ref="G22" r:id="rId130" display="Открыть картотеку"/>
    <hyperlink ref="H22" r:id="rId131" display="Открыть картотеку"/>
    <hyperlink ref="I22" r:id="rId132" display="Открыть картотеку"/>
    <hyperlink ref="J4" r:id="rId133" display="Открыть картотеку"/>
    <hyperlink ref="J5" r:id="rId134" display="Открыть картотеку"/>
    <hyperlink ref="K5" r:id="rId135" display="Открыть картотеку"/>
    <hyperlink ref="J6" r:id="rId136" display="Открыть картотеку"/>
    <hyperlink ref="J7" r:id="rId137" display="Открыть картотеку"/>
    <hyperlink ref="J8" r:id="rId138" display="Открыть картотеку"/>
    <hyperlink ref="J9" r:id="rId139" display="Открыть картотеку"/>
    <hyperlink ref="K9" r:id="rId140" display="Открыть картотеку"/>
    <hyperlink ref="N9" r:id="rId141" display="Открыть картотеку"/>
    <hyperlink ref="J11" r:id="rId142" display="Открыть картотеку"/>
    <hyperlink ref="K11" r:id="rId143" display="Открыть картотеку"/>
    <hyperlink ref="J12" r:id="rId144" display="Открыть картотеку"/>
    <hyperlink ref="J13" r:id="rId145" display="Открыть картотеку"/>
    <hyperlink ref="K14" r:id="rId146" display="Открыть картотеку"/>
    <hyperlink ref="J16" r:id="rId147" display="Открыть картотеку"/>
    <hyperlink ref="J17" r:id="rId148" display="Открыть картотеку"/>
    <hyperlink ref="J18" r:id="rId149" display="Открыть картотеку"/>
    <hyperlink ref="K18" r:id="rId150" display="Открыть картотеку"/>
    <hyperlink ref="J21" r:id="rId151" display="Открыть картотеку"/>
    <hyperlink ref="K21" r:id="rId152" display="Открыть картотеку"/>
    <hyperlink ref="L21" r:id="rId153" display="Открыть картотеку"/>
    <hyperlink ref="J22" r:id="rId154" display="Открыть картотеку"/>
    <hyperlink ref="K22" r:id="rId155" display="Открыть картотеку"/>
    <hyperlink ref="L22" r:id="rId156" display="Открыть картотеку"/>
    <hyperlink ref="N22" r:id="rId157" display="Открыть картотеку"/>
  </hyperlinks>
  <printOptions horizontalCentered="1" verticalCentered="1"/>
  <pageMargins left="0.55118110236220474" right="0.55118110236220474" top="0.98425196850393704" bottom="0.98425196850393704" header="0.51181102362204722" footer="0.51181102362204722"/>
  <pageSetup paperSize="9" scale="58" fitToHeight="0" orientation="landscape" r:id="rId15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="90" zoomScaleNormal="90" workbookViewId="0">
      <selection activeCell="M11" sqref="M11"/>
    </sheetView>
  </sheetViews>
  <sheetFormatPr defaultRowHeight="15.75" x14ac:dyDescent="0.25"/>
  <cols>
    <col min="1" max="1" width="8.85546875" style="41" customWidth="1"/>
    <col min="2" max="2" width="21.42578125" style="41" bestFit="1" customWidth="1"/>
    <col min="3" max="3" width="14.42578125" style="41" customWidth="1"/>
    <col min="4" max="10" width="14.28515625" style="41" customWidth="1"/>
    <col min="11" max="16384" width="9.140625" style="41"/>
  </cols>
  <sheetData>
    <row r="1" spans="1:11" s="43" customFormat="1" ht="62.25" customHeight="1" x14ac:dyDescent="0.25">
      <c r="A1" s="286" t="s">
        <v>469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1" s="43" customFormat="1" ht="47.25" customHeight="1" x14ac:dyDescent="0.25">
      <c r="A2" s="270" t="s">
        <v>1</v>
      </c>
      <c r="B2" s="271" t="s">
        <v>2</v>
      </c>
      <c r="C2" s="216" t="s">
        <v>470</v>
      </c>
      <c r="D2" s="216"/>
      <c r="E2" s="216"/>
      <c r="F2" s="216"/>
      <c r="G2" s="216" t="s">
        <v>241</v>
      </c>
      <c r="H2" s="216"/>
      <c r="I2" s="216"/>
      <c r="J2" s="216"/>
    </row>
    <row r="3" spans="1:11" s="43" customFormat="1" x14ac:dyDescent="0.25">
      <c r="A3" s="270"/>
      <c r="B3" s="271"/>
      <c r="C3" s="271" t="s">
        <v>167</v>
      </c>
      <c r="D3" s="271" t="s">
        <v>168</v>
      </c>
      <c r="E3" s="271" t="s">
        <v>169</v>
      </c>
      <c r="F3" s="271" t="s">
        <v>170</v>
      </c>
      <c r="G3" s="271" t="s">
        <v>167</v>
      </c>
      <c r="H3" s="271" t="s">
        <v>168</v>
      </c>
      <c r="I3" s="271" t="s">
        <v>169</v>
      </c>
      <c r="J3" s="271" t="s">
        <v>170</v>
      </c>
    </row>
    <row r="4" spans="1:11" x14ac:dyDescent="0.25">
      <c r="A4" s="295">
        <v>1</v>
      </c>
      <c r="B4" s="293" t="s">
        <v>70</v>
      </c>
      <c r="C4" s="294">
        <v>5</v>
      </c>
      <c r="D4" s="294">
        <v>2</v>
      </c>
      <c r="E4" s="294"/>
      <c r="F4" s="275">
        <v>7</v>
      </c>
      <c r="G4" s="294">
        <v>45</v>
      </c>
      <c r="H4" s="294">
        <v>14</v>
      </c>
      <c r="I4" s="294">
        <v>1</v>
      </c>
      <c r="J4" s="277">
        <v>60</v>
      </c>
      <c r="K4" s="62"/>
    </row>
    <row r="5" spans="1:11" x14ac:dyDescent="0.25">
      <c r="A5" s="272">
        <v>2</v>
      </c>
      <c r="B5" s="273" t="s">
        <v>69</v>
      </c>
      <c r="C5" s="274">
        <v>2</v>
      </c>
      <c r="D5" s="274">
        <v>1</v>
      </c>
      <c r="E5" s="274"/>
      <c r="F5" s="276">
        <v>3</v>
      </c>
      <c r="G5" s="274">
        <v>23</v>
      </c>
      <c r="H5" s="274">
        <v>7</v>
      </c>
      <c r="I5" s="274">
        <v>1</v>
      </c>
      <c r="J5" s="278">
        <v>31</v>
      </c>
      <c r="K5" s="62"/>
    </row>
    <row r="6" spans="1:11" x14ac:dyDescent="0.25">
      <c r="A6" s="295">
        <v>3</v>
      </c>
      <c r="B6" s="293" t="s">
        <v>68</v>
      </c>
      <c r="C6" s="294">
        <v>11</v>
      </c>
      <c r="D6" s="294">
        <v>4</v>
      </c>
      <c r="E6" s="294">
        <v>1</v>
      </c>
      <c r="F6" s="275">
        <v>16</v>
      </c>
      <c r="G6" s="294">
        <v>84</v>
      </c>
      <c r="H6" s="294">
        <v>26</v>
      </c>
      <c r="I6" s="294">
        <v>3</v>
      </c>
      <c r="J6" s="277">
        <v>113</v>
      </c>
      <c r="K6" s="62"/>
    </row>
    <row r="7" spans="1:11" x14ac:dyDescent="0.25">
      <c r="A7" s="272">
        <v>4</v>
      </c>
      <c r="B7" s="273" t="s">
        <v>67</v>
      </c>
      <c r="C7" s="274">
        <v>19</v>
      </c>
      <c r="D7" s="274">
        <v>3</v>
      </c>
      <c r="E7" s="274">
        <v>2</v>
      </c>
      <c r="F7" s="276">
        <v>24</v>
      </c>
      <c r="G7" s="274">
        <v>169</v>
      </c>
      <c r="H7" s="274">
        <v>57</v>
      </c>
      <c r="I7" s="274">
        <v>11</v>
      </c>
      <c r="J7" s="278">
        <v>237</v>
      </c>
      <c r="K7" s="62"/>
    </row>
    <row r="8" spans="1:11" x14ac:dyDescent="0.25">
      <c r="A8" s="295">
        <v>5</v>
      </c>
      <c r="B8" s="293" t="s">
        <v>66</v>
      </c>
      <c r="C8" s="294">
        <v>15</v>
      </c>
      <c r="D8" s="294">
        <v>3</v>
      </c>
      <c r="E8" s="294">
        <v>1</v>
      </c>
      <c r="F8" s="275">
        <v>19</v>
      </c>
      <c r="G8" s="294">
        <v>129</v>
      </c>
      <c r="H8" s="294">
        <v>53</v>
      </c>
      <c r="I8" s="294">
        <v>7</v>
      </c>
      <c r="J8" s="277">
        <v>189</v>
      </c>
      <c r="K8" s="62"/>
    </row>
    <row r="9" spans="1:11" x14ac:dyDescent="0.25">
      <c r="A9" s="272">
        <v>6</v>
      </c>
      <c r="B9" s="273" t="s">
        <v>9</v>
      </c>
      <c r="C9" s="274">
        <v>19</v>
      </c>
      <c r="D9" s="274">
        <v>3</v>
      </c>
      <c r="E9" s="274">
        <v>1</v>
      </c>
      <c r="F9" s="276">
        <v>23</v>
      </c>
      <c r="G9" s="274">
        <v>157</v>
      </c>
      <c r="H9" s="274">
        <v>56</v>
      </c>
      <c r="I9" s="274">
        <v>6</v>
      </c>
      <c r="J9" s="278">
        <v>219</v>
      </c>
      <c r="K9" s="62"/>
    </row>
    <row r="10" spans="1:11" x14ac:dyDescent="0.25">
      <c r="A10" s="295">
        <v>7</v>
      </c>
      <c r="B10" s="293" t="s">
        <v>10</v>
      </c>
      <c r="C10" s="294">
        <v>8</v>
      </c>
      <c r="D10" s="294">
        <v>4</v>
      </c>
      <c r="E10" s="294"/>
      <c r="F10" s="275">
        <v>12</v>
      </c>
      <c r="G10" s="294">
        <v>50</v>
      </c>
      <c r="H10" s="294">
        <v>16</v>
      </c>
      <c r="I10" s="294">
        <v>2</v>
      </c>
      <c r="J10" s="277">
        <v>68</v>
      </c>
      <c r="K10" s="62"/>
    </row>
    <row r="11" spans="1:11" x14ac:dyDescent="0.25">
      <c r="A11" s="272">
        <v>8</v>
      </c>
      <c r="B11" s="273" t="s">
        <v>11</v>
      </c>
      <c r="C11" s="274">
        <v>6</v>
      </c>
      <c r="D11" s="274">
        <v>3</v>
      </c>
      <c r="E11" s="274"/>
      <c r="F11" s="276">
        <v>9</v>
      </c>
      <c r="G11" s="274">
        <v>43</v>
      </c>
      <c r="H11" s="274">
        <v>12</v>
      </c>
      <c r="I11" s="274">
        <v>2</v>
      </c>
      <c r="J11" s="278">
        <v>57</v>
      </c>
      <c r="K11" s="62"/>
    </row>
    <row r="12" spans="1:11" x14ac:dyDescent="0.25">
      <c r="A12" s="295">
        <v>9</v>
      </c>
      <c r="B12" s="293" t="s">
        <v>12</v>
      </c>
      <c r="C12" s="294">
        <v>15</v>
      </c>
      <c r="D12" s="294">
        <v>3</v>
      </c>
      <c r="E12" s="294"/>
      <c r="F12" s="275">
        <v>18</v>
      </c>
      <c r="G12" s="294">
        <v>89</v>
      </c>
      <c r="H12" s="294">
        <v>26</v>
      </c>
      <c r="I12" s="294">
        <v>5</v>
      </c>
      <c r="J12" s="277">
        <v>120</v>
      </c>
      <c r="K12" s="62"/>
    </row>
    <row r="13" spans="1:11" x14ac:dyDescent="0.25">
      <c r="A13" s="272">
        <v>10</v>
      </c>
      <c r="B13" s="273" t="s">
        <v>13</v>
      </c>
      <c r="C13" s="274"/>
      <c r="D13" s="274"/>
      <c r="E13" s="274"/>
      <c r="F13" s="276"/>
      <c r="G13" s="274">
        <v>16</v>
      </c>
      <c r="H13" s="274">
        <v>5</v>
      </c>
      <c r="I13" s="274">
        <v>2</v>
      </c>
      <c r="J13" s="278">
        <v>23</v>
      </c>
      <c r="K13" s="62"/>
    </row>
    <row r="14" spans="1:11" x14ac:dyDescent="0.25">
      <c r="A14" s="295">
        <v>11</v>
      </c>
      <c r="B14" s="293" t="s">
        <v>14</v>
      </c>
      <c r="C14" s="294">
        <v>7</v>
      </c>
      <c r="D14" s="294">
        <v>1</v>
      </c>
      <c r="E14" s="294">
        <v>1</v>
      </c>
      <c r="F14" s="275">
        <v>9</v>
      </c>
      <c r="G14" s="294">
        <v>55</v>
      </c>
      <c r="H14" s="294">
        <v>9</v>
      </c>
      <c r="I14" s="294">
        <v>3</v>
      </c>
      <c r="J14" s="277">
        <v>67</v>
      </c>
      <c r="K14" s="62"/>
    </row>
    <row r="15" spans="1:11" x14ac:dyDescent="0.25">
      <c r="A15" s="272">
        <v>12</v>
      </c>
      <c r="B15" s="273" t="s">
        <v>15</v>
      </c>
      <c r="C15" s="274">
        <v>9</v>
      </c>
      <c r="D15" s="274">
        <v>2</v>
      </c>
      <c r="E15" s="274">
        <v>1</v>
      </c>
      <c r="F15" s="276">
        <v>12</v>
      </c>
      <c r="G15" s="274">
        <v>68</v>
      </c>
      <c r="H15" s="274">
        <v>26</v>
      </c>
      <c r="I15" s="274">
        <v>5</v>
      </c>
      <c r="J15" s="278">
        <v>99</v>
      </c>
      <c r="K15" s="62"/>
    </row>
    <row r="16" spans="1:11" x14ac:dyDescent="0.25">
      <c r="A16" s="295">
        <v>13</v>
      </c>
      <c r="B16" s="293" t="s">
        <v>16</v>
      </c>
      <c r="C16" s="294">
        <v>3</v>
      </c>
      <c r="D16" s="294">
        <v>1</v>
      </c>
      <c r="E16" s="294">
        <v>1</v>
      </c>
      <c r="F16" s="275">
        <v>5</v>
      </c>
      <c r="G16" s="294">
        <v>30</v>
      </c>
      <c r="H16" s="294">
        <v>11</v>
      </c>
      <c r="I16" s="294">
        <v>3</v>
      </c>
      <c r="J16" s="277">
        <v>44</v>
      </c>
      <c r="K16" s="62"/>
    </row>
    <row r="17" spans="1:11" x14ac:dyDescent="0.25">
      <c r="A17" s="272">
        <v>14</v>
      </c>
      <c r="B17" s="273" t="s">
        <v>17</v>
      </c>
      <c r="C17" s="274">
        <v>7</v>
      </c>
      <c r="D17" s="274"/>
      <c r="E17" s="274"/>
      <c r="F17" s="276">
        <v>7</v>
      </c>
      <c r="G17" s="274">
        <v>54</v>
      </c>
      <c r="H17" s="274">
        <v>18</v>
      </c>
      <c r="I17" s="274">
        <v>4</v>
      </c>
      <c r="J17" s="278">
        <v>76</v>
      </c>
    </row>
    <row r="18" spans="1:11" x14ac:dyDescent="0.25">
      <c r="A18" s="295">
        <v>15</v>
      </c>
      <c r="B18" s="293" t="s">
        <v>18</v>
      </c>
      <c r="C18" s="294">
        <v>5</v>
      </c>
      <c r="D18" s="294"/>
      <c r="E18" s="294"/>
      <c r="F18" s="275">
        <v>5</v>
      </c>
      <c r="G18" s="294">
        <v>31</v>
      </c>
      <c r="H18" s="294">
        <v>11</v>
      </c>
      <c r="I18" s="294">
        <v>2</v>
      </c>
      <c r="J18" s="277">
        <v>44</v>
      </c>
    </row>
    <row r="19" spans="1:11" x14ac:dyDescent="0.25">
      <c r="A19" s="272">
        <v>16</v>
      </c>
      <c r="B19" s="273" t="s">
        <v>19</v>
      </c>
      <c r="C19" s="274">
        <v>7</v>
      </c>
      <c r="D19" s="274"/>
      <c r="E19" s="274"/>
      <c r="F19" s="276">
        <v>7</v>
      </c>
      <c r="G19" s="274">
        <v>39</v>
      </c>
      <c r="H19" s="274">
        <v>4</v>
      </c>
      <c r="I19" s="274"/>
      <c r="J19" s="278">
        <v>43</v>
      </c>
    </row>
    <row r="20" spans="1:11" ht="18.75" customHeight="1" x14ac:dyDescent="0.25">
      <c r="A20" s="295">
        <v>17</v>
      </c>
      <c r="B20" s="293" t="s">
        <v>20</v>
      </c>
      <c r="C20" s="294">
        <v>7</v>
      </c>
      <c r="D20" s="294">
        <v>1</v>
      </c>
      <c r="E20" s="294"/>
      <c r="F20" s="275">
        <v>8</v>
      </c>
      <c r="G20" s="294">
        <v>39</v>
      </c>
      <c r="H20" s="294">
        <v>21</v>
      </c>
      <c r="I20" s="294">
        <v>6</v>
      </c>
      <c r="J20" s="277">
        <v>66</v>
      </c>
    </row>
    <row r="21" spans="1:11" ht="15.75" customHeight="1" x14ac:dyDescent="0.25">
      <c r="A21" s="272">
        <v>18</v>
      </c>
      <c r="B21" s="273" t="s">
        <v>21</v>
      </c>
      <c r="C21" s="274">
        <v>13</v>
      </c>
      <c r="D21" s="274">
        <v>6</v>
      </c>
      <c r="E21" s="274">
        <v>1</v>
      </c>
      <c r="F21" s="276">
        <v>20</v>
      </c>
      <c r="G21" s="274">
        <v>63</v>
      </c>
      <c r="H21" s="274">
        <v>23</v>
      </c>
      <c r="I21" s="274">
        <v>4</v>
      </c>
      <c r="J21" s="278">
        <v>90</v>
      </c>
    </row>
    <row r="22" spans="1:11" x14ac:dyDescent="0.25">
      <c r="A22" s="290" t="s">
        <v>22</v>
      </c>
      <c r="B22" s="290"/>
      <c r="C22" s="296">
        <v>158</v>
      </c>
      <c r="D22" s="296">
        <v>37</v>
      </c>
      <c r="E22" s="296">
        <v>9</v>
      </c>
      <c r="F22" s="279">
        <v>204</v>
      </c>
      <c r="G22" s="296">
        <v>1184</v>
      </c>
      <c r="H22" s="296">
        <v>395</v>
      </c>
      <c r="I22" s="296">
        <v>67</v>
      </c>
      <c r="J22" s="296">
        <v>1646</v>
      </c>
      <c r="K22" s="68"/>
    </row>
    <row r="23" spans="1:11" x14ac:dyDescent="0.25">
      <c r="A23" s="44"/>
      <c r="B23" s="44"/>
      <c r="C23" s="44"/>
      <c r="D23" s="44"/>
      <c r="E23" s="44"/>
      <c r="F23" s="44"/>
      <c r="G23" s="44"/>
      <c r="H23" s="44"/>
    </row>
  </sheetData>
  <mergeCells count="4">
    <mergeCell ref="A22:B22"/>
    <mergeCell ref="G2:J2"/>
    <mergeCell ref="C2:F2"/>
    <mergeCell ref="A1:J1"/>
  </mergeCells>
  <pageMargins left="1" right="1" top="1" bottom="1" header="0.5" footer="0.5"/>
  <pageSetup paperSize="9" scale="8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zoomScaleNormal="100" workbookViewId="0">
      <selection activeCell="I4" sqref="I4"/>
    </sheetView>
  </sheetViews>
  <sheetFormatPr defaultRowHeight="15.75" x14ac:dyDescent="0.25"/>
  <cols>
    <col min="1" max="1" width="8.85546875" style="41" customWidth="1"/>
    <col min="2" max="2" width="21.42578125" style="41" bestFit="1" customWidth="1"/>
    <col min="3" max="3" width="25.5703125" style="41" customWidth="1"/>
    <col min="4" max="4" width="23.7109375" style="41" customWidth="1"/>
    <col min="5" max="16384" width="9.140625" style="41"/>
  </cols>
  <sheetData>
    <row r="1" spans="1:4" s="43" customFormat="1" ht="62.25" customHeight="1" x14ac:dyDescent="0.25">
      <c r="A1" s="269" t="s">
        <v>471</v>
      </c>
      <c r="B1" s="269"/>
      <c r="C1" s="269"/>
      <c r="D1" s="269"/>
    </row>
    <row r="2" spans="1:4" s="43" customFormat="1" ht="64.5" customHeight="1" x14ac:dyDescent="0.25">
      <c r="A2" s="280" t="s">
        <v>1</v>
      </c>
      <c r="B2" s="281" t="s">
        <v>2</v>
      </c>
      <c r="C2" s="281" t="s">
        <v>472</v>
      </c>
      <c r="D2" s="281" t="s">
        <v>242</v>
      </c>
    </row>
    <row r="3" spans="1:4" x14ac:dyDescent="0.25">
      <c r="A3" s="284">
        <v>1</v>
      </c>
      <c r="B3" s="285" t="s">
        <v>70</v>
      </c>
      <c r="C3" s="264" t="s">
        <v>473</v>
      </c>
      <c r="D3" s="264" t="s">
        <v>474</v>
      </c>
    </row>
    <row r="4" spans="1:4" x14ac:dyDescent="0.25">
      <c r="A4" s="282">
        <v>2</v>
      </c>
      <c r="B4" s="283" t="s">
        <v>69</v>
      </c>
      <c r="C4" s="292" t="s">
        <v>402</v>
      </c>
      <c r="D4" s="292" t="s">
        <v>475</v>
      </c>
    </row>
    <row r="5" spans="1:4" x14ac:dyDescent="0.25">
      <c r="A5" s="284">
        <v>3</v>
      </c>
      <c r="B5" s="285" t="s">
        <v>68</v>
      </c>
      <c r="C5" s="264" t="s">
        <v>476</v>
      </c>
      <c r="D5" s="264" t="s">
        <v>477</v>
      </c>
    </row>
    <row r="6" spans="1:4" x14ac:dyDescent="0.25">
      <c r="A6" s="282">
        <v>4</v>
      </c>
      <c r="B6" s="283" t="s">
        <v>67</v>
      </c>
      <c r="C6" s="292" t="s">
        <v>478</v>
      </c>
      <c r="D6" s="292" t="s">
        <v>479</v>
      </c>
    </row>
    <row r="7" spans="1:4" x14ac:dyDescent="0.25">
      <c r="A7" s="284">
        <v>5</v>
      </c>
      <c r="B7" s="285" t="s">
        <v>66</v>
      </c>
      <c r="C7" s="264" t="s">
        <v>480</v>
      </c>
      <c r="D7" s="264" t="s">
        <v>481</v>
      </c>
    </row>
    <row r="8" spans="1:4" x14ac:dyDescent="0.25">
      <c r="A8" s="282">
        <v>6</v>
      </c>
      <c r="B8" s="283" t="s">
        <v>9</v>
      </c>
      <c r="C8" s="292" t="s">
        <v>482</v>
      </c>
      <c r="D8" s="292" t="s">
        <v>483</v>
      </c>
    </row>
    <row r="9" spans="1:4" x14ac:dyDescent="0.25">
      <c r="A9" s="284">
        <v>7</v>
      </c>
      <c r="B9" s="285" t="s">
        <v>10</v>
      </c>
      <c r="C9" s="264" t="s">
        <v>484</v>
      </c>
      <c r="D9" s="264" t="s">
        <v>485</v>
      </c>
    </row>
    <row r="10" spans="1:4" x14ac:dyDescent="0.25">
      <c r="A10" s="282">
        <v>8</v>
      </c>
      <c r="B10" s="283" t="s">
        <v>11</v>
      </c>
      <c r="C10" s="292" t="s">
        <v>486</v>
      </c>
      <c r="D10" s="292" t="s">
        <v>487</v>
      </c>
    </row>
    <row r="11" spans="1:4" x14ac:dyDescent="0.25">
      <c r="A11" s="284">
        <v>9</v>
      </c>
      <c r="B11" s="285" t="s">
        <v>12</v>
      </c>
      <c r="C11" s="264" t="s">
        <v>488</v>
      </c>
      <c r="D11" s="264" t="s">
        <v>489</v>
      </c>
    </row>
    <row r="12" spans="1:4" x14ac:dyDescent="0.25">
      <c r="A12" s="282">
        <v>10</v>
      </c>
      <c r="B12" s="283" t="s">
        <v>13</v>
      </c>
      <c r="C12" s="292" t="s">
        <v>490</v>
      </c>
      <c r="D12" s="292" t="s">
        <v>491</v>
      </c>
    </row>
    <row r="13" spans="1:4" x14ac:dyDescent="0.25">
      <c r="A13" s="284">
        <v>11</v>
      </c>
      <c r="B13" s="285" t="s">
        <v>14</v>
      </c>
      <c r="C13" s="264" t="s">
        <v>492</v>
      </c>
      <c r="D13" s="264" t="s">
        <v>493</v>
      </c>
    </row>
    <row r="14" spans="1:4" x14ac:dyDescent="0.25">
      <c r="A14" s="282">
        <v>12</v>
      </c>
      <c r="B14" s="283" t="s">
        <v>15</v>
      </c>
      <c r="C14" s="292" t="s">
        <v>401</v>
      </c>
      <c r="D14" s="292" t="s">
        <v>494</v>
      </c>
    </row>
    <row r="15" spans="1:4" x14ac:dyDescent="0.25">
      <c r="A15" s="284">
        <v>13</v>
      </c>
      <c r="B15" s="285" t="s">
        <v>16</v>
      </c>
      <c r="C15" s="264" t="s">
        <v>495</v>
      </c>
      <c r="D15" s="264" t="s">
        <v>496</v>
      </c>
    </row>
    <row r="16" spans="1:4" x14ac:dyDescent="0.25">
      <c r="A16" s="282">
        <v>14</v>
      </c>
      <c r="B16" s="283" t="s">
        <v>17</v>
      </c>
      <c r="C16" s="292" t="s">
        <v>497</v>
      </c>
      <c r="D16" s="292" t="s">
        <v>498</v>
      </c>
    </row>
    <row r="17" spans="1:4" x14ac:dyDescent="0.25">
      <c r="A17" s="284">
        <v>15</v>
      </c>
      <c r="B17" s="285" t="s">
        <v>18</v>
      </c>
      <c r="C17" s="264" t="s">
        <v>499</v>
      </c>
      <c r="D17" s="264" t="s">
        <v>500</v>
      </c>
    </row>
    <row r="18" spans="1:4" x14ac:dyDescent="0.25">
      <c r="A18" s="282">
        <v>16</v>
      </c>
      <c r="B18" s="283" t="s">
        <v>19</v>
      </c>
      <c r="C18" s="292" t="s">
        <v>501</v>
      </c>
      <c r="D18" s="292" t="s">
        <v>502</v>
      </c>
    </row>
    <row r="19" spans="1:4" x14ac:dyDescent="0.25">
      <c r="A19" s="284">
        <v>17</v>
      </c>
      <c r="B19" s="285" t="s">
        <v>20</v>
      </c>
      <c r="C19" s="264" t="s">
        <v>503</v>
      </c>
      <c r="D19" s="264" t="s">
        <v>504</v>
      </c>
    </row>
    <row r="20" spans="1:4" x14ac:dyDescent="0.25">
      <c r="A20" s="282">
        <v>18</v>
      </c>
      <c r="B20" s="283" t="s">
        <v>21</v>
      </c>
      <c r="C20" s="292" t="s">
        <v>505</v>
      </c>
      <c r="D20" s="292" t="s">
        <v>506</v>
      </c>
    </row>
    <row r="21" spans="1:4" x14ac:dyDescent="0.25">
      <c r="A21" s="320" t="s">
        <v>22</v>
      </c>
      <c r="B21" s="321"/>
      <c r="C21" s="319">
        <v>105769</v>
      </c>
      <c r="D21" s="319" t="s">
        <v>507</v>
      </c>
    </row>
    <row r="22" spans="1:4" x14ac:dyDescent="0.25">
      <c r="A22" s="113"/>
      <c r="B22" s="113"/>
      <c r="C22" s="113"/>
      <c r="D22" s="113"/>
    </row>
    <row r="23" spans="1:4" x14ac:dyDescent="0.25">
      <c r="A23" s="109"/>
      <c r="B23" s="109"/>
      <c r="C23" s="109"/>
      <c r="D23" s="109"/>
    </row>
    <row r="24" spans="1:4" ht="41.25" customHeight="1" x14ac:dyDescent="0.25">
      <c r="A24" s="163" t="s">
        <v>231</v>
      </c>
      <c r="B24" s="163"/>
      <c r="C24" s="163"/>
      <c r="D24" s="163"/>
    </row>
    <row r="25" spans="1:4" x14ac:dyDescent="0.25">
      <c r="A25" s="109"/>
      <c r="B25" s="109"/>
      <c r="C25" s="109"/>
      <c r="D25" s="109"/>
    </row>
    <row r="26" spans="1:4" x14ac:dyDescent="0.25">
      <c r="A26" s="109"/>
      <c r="B26" s="109"/>
      <c r="C26" s="109"/>
      <c r="D26" s="109"/>
    </row>
  </sheetData>
  <mergeCells count="3">
    <mergeCell ref="A24:D24"/>
    <mergeCell ref="A1:D1"/>
    <mergeCell ref="A21:B21"/>
  </mergeCells>
  <pageMargins left="1" right="1" top="1" bottom="1" header="0.5" footer="0.5"/>
  <pageSetup paperSize="9" scale="8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Normal="100" workbookViewId="0">
      <selection activeCell="J6" sqref="J6"/>
    </sheetView>
  </sheetViews>
  <sheetFormatPr defaultRowHeight="15.75" x14ac:dyDescent="0.25"/>
  <cols>
    <col min="1" max="1" width="4.5703125" style="41" customWidth="1"/>
    <col min="2" max="2" width="21.42578125" style="41" bestFit="1" customWidth="1"/>
    <col min="3" max="3" width="17" style="42" customWidth="1"/>
    <col min="4" max="4" width="16.5703125" style="42" customWidth="1"/>
    <col min="5" max="5" width="16" style="42" customWidth="1"/>
    <col min="6" max="6" width="17.42578125" style="42" customWidth="1"/>
    <col min="7" max="16384" width="9.140625" style="41"/>
  </cols>
  <sheetData>
    <row r="1" spans="1:6" ht="69.75" customHeight="1" x14ac:dyDescent="0.25">
      <c r="A1" s="328" t="s">
        <v>508</v>
      </c>
      <c r="B1" s="328"/>
      <c r="C1" s="328"/>
      <c r="D1" s="328"/>
      <c r="E1" s="328"/>
      <c r="F1" s="328"/>
    </row>
    <row r="2" spans="1:6" ht="13.5" customHeight="1" x14ac:dyDescent="0.25">
      <c r="A2" s="230" t="s">
        <v>1</v>
      </c>
      <c r="B2" s="230" t="s">
        <v>120</v>
      </c>
      <c r="C2" s="334" t="s">
        <v>121</v>
      </c>
      <c r="D2" s="337"/>
      <c r="E2" s="334" t="s">
        <v>122</v>
      </c>
      <c r="F2" s="337"/>
    </row>
    <row r="3" spans="1:6" x14ac:dyDescent="0.25">
      <c r="A3" s="336"/>
      <c r="B3" s="261"/>
      <c r="C3" s="338" t="s">
        <v>509</v>
      </c>
      <c r="D3" s="338"/>
      <c r="E3" s="338" t="s">
        <v>243</v>
      </c>
      <c r="F3" s="338"/>
    </row>
    <row r="4" spans="1:6" ht="17.25" customHeight="1" x14ac:dyDescent="0.25">
      <c r="A4" s="336"/>
      <c r="B4" s="261"/>
      <c r="C4" s="359" t="s">
        <v>27</v>
      </c>
      <c r="D4" s="360" t="s">
        <v>78</v>
      </c>
      <c r="E4" s="359" t="s">
        <v>27</v>
      </c>
      <c r="F4" s="359" t="s">
        <v>78</v>
      </c>
    </row>
    <row r="5" spans="1:6" x14ac:dyDescent="0.25">
      <c r="A5" s="362">
        <v>1</v>
      </c>
      <c r="B5" s="363" t="s">
        <v>70</v>
      </c>
      <c r="C5" s="365" t="s">
        <v>299</v>
      </c>
      <c r="D5" s="365">
        <v>149</v>
      </c>
      <c r="E5" s="365" t="s">
        <v>392</v>
      </c>
      <c r="F5" s="365">
        <v>325</v>
      </c>
    </row>
    <row r="6" spans="1:6" x14ac:dyDescent="0.25">
      <c r="A6" s="357">
        <v>2</v>
      </c>
      <c r="B6" s="358" t="s">
        <v>69</v>
      </c>
      <c r="C6" s="364" t="s">
        <v>439</v>
      </c>
      <c r="D6" s="364">
        <v>194</v>
      </c>
      <c r="E6" s="364" t="s">
        <v>408</v>
      </c>
      <c r="F6" s="364">
        <v>445</v>
      </c>
    </row>
    <row r="7" spans="1:6" x14ac:dyDescent="0.25">
      <c r="A7" s="362">
        <v>3</v>
      </c>
      <c r="B7" s="363" t="s">
        <v>68</v>
      </c>
      <c r="C7" s="365" t="s">
        <v>510</v>
      </c>
      <c r="D7" s="365">
        <v>137</v>
      </c>
      <c r="E7" s="365" t="s">
        <v>511</v>
      </c>
      <c r="F7" s="365">
        <v>364</v>
      </c>
    </row>
    <row r="8" spans="1:6" x14ac:dyDescent="0.25">
      <c r="A8" s="357">
        <v>4</v>
      </c>
      <c r="B8" s="358" t="s">
        <v>67</v>
      </c>
      <c r="C8" s="364" t="s">
        <v>512</v>
      </c>
      <c r="D8" s="364">
        <v>595</v>
      </c>
      <c r="E8" s="364" t="s">
        <v>513</v>
      </c>
      <c r="F8" s="364">
        <v>1688</v>
      </c>
    </row>
    <row r="9" spans="1:6" x14ac:dyDescent="0.25">
      <c r="A9" s="362">
        <v>5</v>
      </c>
      <c r="B9" s="363" t="s">
        <v>66</v>
      </c>
      <c r="C9" s="365" t="s">
        <v>514</v>
      </c>
      <c r="D9" s="365">
        <v>521</v>
      </c>
      <c r="E9" s="365" t="s">
        <v>515</v>
      </c>
      <c r="F9" s="365">
        <v>1415</v>
      </c>
    </row>
    <row r="10" spans="1:6" x14ac:dyDescent="0.25">
      <c r="A10" s="357">
        <v>6</v>
      </c>
      <c r="B10" s="358" t="s">
        <v>9</v>
      </c>
      <c r="C10" s="364" t="s">
        <v>516</v>
      </c>
      <c r="D10" s="364">
        <v>442</v>
      </c>
      <c r="E10" s="364" t="s">
        <v>517</v>
      </c>
      <c r="F10" s="364">
        <v>1110</v>
      </c>
    </row>
    <row r="11" spans="1:6" x14ac:dyDescent="0.25">
      <c r="A11" s="362">
        <v>7</v>
      </c>
      <c r="B11" s="363" t="s">
        <v>10</v>
      </c>
      <c r="C11" s="365" t="s">
        <v>518</v>
      </c>
      <c r="D11" s="365">
        <v>451</v>
      </c>
      <c r="E11" s="365" t="s">
        <v>519</v>
      </c>
      <c r="F11" s="365">
        <v>1000</v>
      </c>
    </row>
    <row r="12" spans="1:6" x14ac:dyDescent="0.25">
      <c r="A12" s="357">
        <v>8</v>
      </c>
      <c r="B12" s="358" t="s">
        <v>11</v>
      </c>
      <c r="C12" s="364" t="s">
        <v>318</v>
      </c>
      <c r="D12" s="364">
        <v>116</v>
      </c>
      <c r="E12" s="364" t="s">
        <v>276</v>
      </c>
      <c r="F12" s="364">
        <v>270</v>
      </c>
    </row>
    <row r="13" spans="1:6" x14ac:dyDescent="0.25">
      <c r="A13" s="362">
        <v>9</v>
      </c>
      <c r="B13" s="363" t="s">
        <v>12</v>
      </c>
      <c r="C13" s="365" t="s">
        <v>520</v>
      </c>
      <c r="D13" s="365">
        <v>265</v>
      </c>
      <c r="E13" s="365" t="s">
        <v>521</v>
      </c>
      <c r="F13" s="365">
        <v>627</v>
      </c>
    </row>
    <row r="14" spans="1:6" x14ac:dyDescent="0.25">
      <c r="A14" s="357">
        <v>10</v>
      </c>
      <c r="B14" s="358" t="s">
        <v>13</v>
      </c>
      <c r="C14" s="364" t="s">
        <v>309</v>
      </c>
      <c r="D14" s="364">
        <v>78</v>
      </c>
      <c r="E14" s="364" t="s">
        <v>321</v>
      </c>
      <c r="F14" s="364">
        <v>232</v>
      </c>
    </row>
    <row r="15" spans="1:6" x14ac:dyDescent="0.25">
      <c r="A15" s="362">
        <v>11</v>
      </c>
      <c r="B15" s="363" t="s">
        <v>14</v>
      </c>
      <c r="C15" s="365" t="s">
        <v>332</v>
      </c>
      <c r="D15" s="365">
        <v>105</v>
      </c>
      <c r="E15" s="365" t="s">
        <v>359</v>
      </c>
      <c r="F15" s="365">
        <v>299</v>
      </c>
    </row>
    <row r="16" spans="1:6" x14ac:dyDescent="0.25">
      <c r="A16" s="357">
        <v>12</v>
      </c>
      <c r="B16" s="358" t="s">
        <v>15</v>
      </c>
      <c r="C16" s="364" t="s">
        <v>374</v>
      </c>
      <c r="D16" s="364">
        <v>147</v>
      </c>
      <c r="E16" s="364" t="s">
        <v>362</v>
      </c>
      <c r="F16" s="364">
        <v>388</v>
      </c>
    </row>
    <row r="17" spans="1:6" x14ac:dyDescent="0.25">
      <c r="A17" s="362">
        <v>13</v>
      </c>
      <c r="B17" s="363" t="s">
        <v>16</v>
      </c>
      <c r="C17" s="365" t="s">
        <v>522</v>
      </c>
      <c r="D17" s="365">
        <v>193</v>
      </c>
      <c r="E17" s="365" t="s">
        <v>523</v>
      </c>
      <c r="F17" s="365">
        <v>468</v>
      </c>
    </row>
    <row r="18" spans="1:6" x14ac:dyDescent="0.25">
      <c r="A18" s="357">
        <v>14</v>
      </c>
      <c r="B18" s="358" t="s">
        <v>17</v>
      </c>
      <c r="C18" s="364" t="s">
        <v>350</v>
      </c>
      <c r="D18" s="364">
        <v>274</v>
      </c>
      <c r="E18" s="364" t="s">
        <v>441</v>
      </c>
      <c r="F18" s="364">
        <v>665</v>
      </c>
    </row>
    <row r="19" spans="1:6" x14ac:dyDescent="0.25">
      <c r="A19" s="362">
        <v>15</v>
      </c>
      <c r="B19" s="363" t="s">
        <v>18</v>
      </c>
      <c r="C19" s="365" t="s">
        <v>455</v>
      </c>
      <c r="D19" s="365">
        <v>398</v>
      </c>
      <c r="E19" s="365" t="s">
        <v>399</v>
      </c>
      <c r="F19" s="365">
        <v>915</v>
      </c>
    </row>
    <row r="20" spans="1:6" x14ac:dyDescent="0.25">
      <c r="A20" s="357">
        <v>16</v>
      </c>
      <c r="B20" s="358" t="s">
        <v>19</v>
      </c>
      <c r="C20" s="364" t="s">
        <v>390</v>
      </c>
      <c r="D20" s="364">
        <v>44</v>
      </c>
      <c r="E20" s="364" t="s">
        <v>297</v>
      </c>
      <c r="F20" s="364">
        <v>136</v>
      </c>
    </row>
    <row r="21" spans="1:6" x14ac:dyDescent="0.25">
      <c r="A21" s="362">
        <v>17</v>
      </c>
      <c r="B21" s="363" t="s">
        <v>20</v>
      </c>
      <c r="C21" s="365" t="s">
        <v>388</v>
      </c>
      <c r="D21" s="365">
        <v>567</v>
      </c>
      <c r="E21" s="365" t="s">
        <v>524</v>
      </c>
      <c r="F21" s="365">
        <v>1362</v>
      </c>
    </row>
    <row r="22" spans="1:6" x14ac:dyDescent="0.25">
      <c r="A22" s="357">
        <v>18</v>
      </c>
      <c r="B22" s="358" t="s">
        <v>21</v>
      </c>
      <c r="C22" s="364" t="s">
        <v>525</v>
      </c>
      <c r="D22" s="364">
        <v>452</v>
      </c>
      <c r="E22" s="364" t="s">
        <v>437</v>
      </c>
      <c r="F22" s="364">
        <v>1060</v>
      </c>
    </row>
    <row r="23" spans="1:6" x14ac:dyDescent="0.25">
      <c r="A23" s="320" t="s">
        <v>22</v>
      </c>
      <c r="B23" s="321"/>
      <c r="C23" s="361" t="s">
        <v>526</v>
      </c>
      <c r="D23" s="361">
        <v>5128</v>
      </c>
      <c r="E23" s="361" t="s">
        <v>527</v>
      </c>
      <c r="F23" s="361">
        <v>12769</v>
      </c>
    </row>
    <row r="24" spans="1:6" x14ac:dyDescent="0.25">
      <c r="A24" s="109"/>
      <c r="B24" s="109"/>
      <c r="C24" s="114"/>
      <c r="D24" s="114"/>
      <c r="E24" s="114"/>
      <c r="F24" s="114"/>
    </row>
    <row r="25" spans="1:6" x14ac:dyDescent="0.25">
      <c r="A25" s="109"/>
      <c r="B25" s="109"/>
      <c r="C25" s="114"/>
      <c r="D25" s="114"/>
      <c r="E25" s="114"/>
      <c r="F25" s="114"/>
    </row>
    <row r="26" spans="1:6" ht="30.75" customHeight="1" x14ac:dyDescent="0.25">
      <c r="A26" s="164" t="s">
        <v>231</v>
      </c>
      <c r="B26" s="164"/>
      <c r="C26" s="164"/>
      <c r="D26" s="164"/>
      <c r="E26" s="164"/>
      <c r="F26" s="164"/>
    </row>
  </sheetData>
  <mergeCells count="9">
    <mergeCell ref="E3:F3"/>
    <mergeCell ref="A26:F26"/>
    <mergeCell ref="A23:B23"/>
    <mergeCell ref="A1:F1"/>
    <mergeCell ref="A2:A4"/>
    <mergeCell ref="B2:B4"/>
    <mergeCell ref="C2:D2"/>
    <mergeCell ref="E2:F2"/>
    <mergeCell ref="C3:D3"/>
  </mergeCells>
  <pageMargins left="0.99" right="0.46" top="0.7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0" zoomScaleNormal="80" workbookViewId="0">
      <selection activeCell="P8" sqref="P8"/>
    </sheetView>
  </sheetViews>
  <sheetFormatPr defaultRowHeight="12.75" x14ac:dyDescent="0.2"/>
  <cols>
    <col min="1" max="1" width="5.7109375" style="71" customWidth="1"/>
    <col min="2" max="2" width="21.42578125" style="71" bestFit="1" customWidth="1"/>
    <col min="3" max="3" width="41.5703125" style="71" customWidth="1"/>
    <col min="4" max="16384" width="9.140625" style="71"/>
  </cols>
  <sheetData>
    <row r="1" spans="1:3" ht="79.5" thickBot="1" x14ac:dyDescent="0.25">
      <c r="A1" s="339" t="s">
        <v>1</v>
      </c>
      <c r="B1" s="339" t="s">
        <v>2</v>
      </c>
      <c r="C1" s="327" t="s">
        <v>262</v>
      </c>
    </row>
    <row r="2" spans="1:3" ht="27.95" customHeight="1" thickTop="1" x14ac:dyDescent="0.2">
      <c r="A2" s="324">
        <v>1</v>
      </c>
      <c r="B2" s="333" t="s">
        <v>70</v>
      </c>
      <c r="C2" s="332">
        <v>3</v>
      </c>
    </row>
    <row r="3" spans="1:3" ht="27.95" customHeight="1" x14ac:dyDescent="0.2">
      <c r="A3" s="322">
        <v>2</v>
      </c>
      <c r="B3" s="323" t="s">
        <v>69</v>
      </c>
      <c r="C3" s="331"/>
    </row>
    <row r="4" spans="1:3" ht="27.95" customHeight="1" x14ac:dyDescent="0.2">
      <c r="A4" s="326">
        <v>3</v>
      </c>
      <c r="B4" s="325" t="s">
        <v>68</v>
      </c>
      <c r="C4" s="353"/>
    </row>
    <row r="5" spans="1:3" ht="27.95" customHeight="1" x14ac:dyDescent="0.2">
      <c r="A5" s="322">
        <v>4</v>
      </c>
      <c r="B5" s="323" t="s">
        <v>67</v>
      </c>
      <c r="C5" s="331"/>
    </row>
    <row r="6" spans="1:3" ht="27.95" customHeight="1" x14ac:dyDescent="0.2">
      <c r="A6" s="326">
        <v>5</v>
      </c>
      <c r="B6" s="325" t="s">
        <v>66</v>
      </c>
      <c r="C6" s="353">
        <v>12</v>
      </c>
    </row>
    <row r="7" spans="1:3" ht="27.95" customHeight="1" x14ac:dyDescent="0.2">
      <c r="A7" s="322">
        <v>6</v>
      </c>
      <c r="B7" s="323" t="s">
        <v>9</v>
      </c>
      <c r="C7" s="331">
        <v>4</v>
      </c>
    </row>
    <row r="8" spans="1:3" ht="27.95" customHeight="1" x14ac:dyDescent="0.2">
      <c r="A8" s="326">
        <v>7</v>
      </c>
      <c r="B8" s="325" t="s">
        <v>10</v>
      </c>
      <c r="C8" s="353">
        <v>14</v>
      </c>
    </row>
    <row r="9" spans="1:3" ht="27.95" customHeight="1" x14ac:dyDescent="0.2">
      <c r="A9" s="322">
        <v>8</v>
      </c>
      <c r="B9" s="323" t="s">
        <v>11</v>
      </c>
      <c r="C9" s="331"/>
    </row>
    <row r="10" spans="1:3" ht="27.95" customHeight="1" x14ac:dyDescent="0.2">
      <c r="A10" s="326">
        <v>9</v>
      </c>
      <c r="B10" s="325" t="s">
        <v>12</v>
      </c>
      <c r="C10" s="353">
        <v>1</v>
      </c>
    </row>
    <row r="11" spans="1:3" ht="27.95" customHeight="1" x14ac:dyDescent="0.2">
      <c r="A11" s="322">
        <v>10</v>
      </c>
      <c r="B11" s="323" t="s">
        <v>13</v>
      </c>
      <c r="C11" s="331">
        <v>3</v>
      </c>
    </row>
    <row r="12" spans="1:3" ht="27.95" customHeight="1" x14ac:dyDescent="0.2">
      <c r="A12" s="326">
        <v>11</v>
      </c>
      <c r="B12" s="325" t="s">
        <v>14</v>
      </c>
      <c r="C12" s="353"/>
    </row>
    <row r="13" spans="1:3" ht="27.95" customHeight="1" x14ac:dyDescent="0.2">
      <c r="A13" s="322">
        <v>12</v>
      </c>
      <c r="B13" s="323" t="s">
        <v>15</v>
      </c>
      <c r="C13" s="331">
        <v>1</v>
      </c>
    </row>
    <row r="14" spans="1:3" ht="27.95" customHeight="1" x14ac:dyDescent="0.2">
      <c r="A14" s="326">
        <v>13</v>
      </c>
      <c r="B14" s="325" t="s">
        <v>16</v>
      </c>
      <c r="C14" s="353"/>
    </row>
    <row r="15" spans="1:3" ht="27.95" customHeight="1" x14ac:dyDescent="0.2">
      <c r="A15" s="322">
        <v>14</v>
      </c>
      <c r="B15" s="323" t="s">
        <v>17</v>
      </c>
      <c r="C15" s="331"/>
    </row>
    <row r="16" spans="1:3" ht="27.95" customHeight="1" x14ac:dyDescent="0.2">
      <c r="A16" s="326">
        <v>15</v>
      </c>
      <c r="B16" s="325" t="s">
        <v>18</v>
      </c>
      <c r="C16" s="353">
        <v>2</v>
      </c>
    </row>
    <row r="17" spans="1:3" ht="27.95" customHeight="1" x14ac:dyDescent="0.2">
      <c r="A17" s="322">
        <v>16</v>
      </c>
      <c r="B17" s="323" t="s">
        <v>19</v>
      </c>
      <c r="C17" s="331"/>
    </row>
    <row r="18" spans="1:3" ht="27.95" customHeight="1" x14ac:dyDescent="0.2">
      <c r="A18" s="326">
        <v>17</v>
      </c>
      <c r="B18" s="325" t="s">
        <v>20</v>
      </c>
      <c r="C18" s="353">
        <v>9</v>
      </c>
    </row>
    <row r="19" spans="1:3" ht="27.95" customHeight="1" x14ac:dyDescent="0.2">
      <c r="A19" s="330">
        <v>18</v>
      </c>
      <c r="B19" s="335" t="s">
        <v>21</v>
      </c>
      <c r="C19" s="331">
        <v>1</v>
      </c>
    </row>
    <row r="20" spans="1:3" ht="32.25" customHeight="1" x14ac:dyDescent="0.2">
      <c r="A20" s="329" t="s">
        <v>22</v>
      </c>
      <c r="B20" s="342"/>
      <c r="C20" s="350">
        <v>50</v>
      </c>
    </row>
    <row r="21" spans="1:3" ht="24.75" customHeight="1" x14ac:dyDescent="0.2"/>
    <row r="22" spans="1:3" ht="27.75" customHeight="1" x14ac:dyDescent="0.2"/>
  </sheetData>
  <mergeCells count="1">
    <mergeCell ref="A20:B20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zoomScaleNormal="100" workbookViewId="0">
      <selection activeCell="J17" sqref="J17"/>
    </sheetView>
  </sheetViews>
  <sheetFormatPr defaultRowHeight="15.75" x14ac:dyDescent="0.25"/>
  <cols>
    <col min="1" max="1" width="6.7109375" style="41" customWidth="1"/>
    <col min="2" max="2" width="21.42578125" style="41" bestFit="1" customWidth="1"/>
    <col min="3" max="3" width="23" style="42" customWidth="1"/>
    <col min="4" max="4" width="17.5703125" style="42" customWidth="1"/>
    <col min="5" max="5" width="9.140625" style="41"/>
    <col min="6" max="6" width="20" style="41" customWidth="1"/>
    <col min="7" max="7" width="9.140625" style="41"/>
    <col min="8" max="8" width="10.7109375" style="41" bestFit="1" customWidth="1"/>
    <col min="9" max="16384" width="9.140625" style="41"/>
  </cols>
  <sheetData>
    <row r="1" spans="1:4" ht="45" customHeight="1" x14ac:dyDescent="0.25">
      <c r="A1" s="328" t="s">
        <v>528</v>
      </c>
      <c r="B1" s="328"/>
      <c r="C1" s="328"/>
      <c r="D1" s="328"/>
    </row>
    <row r="2" spans="1:4" ht="15.75" customHeight="1" x14ac:dyDescent="0.25">
      <c r="A2" s="375" t="s">
        <v>1</v>
      </c>
      <c r="B2" s="230" t="s">
        <v>2</v>
      </c>
      <c r="C2" s="230" t="s">
        <v>472</v>
      </c>
      <c r="D2" s="230" t="s">
        <v>244</v>
      </c>
    </row>
    <row r="3" spans="1:4" ht="58.5" customHeight="1" thickBot="1" x14ac:dyDescent="0.3">
      <c r="A3" s="374"/>
      <c r="B3" s="262"/>
      <c r="C3" s="262"/>
      <c r="D3" s="262"/>
    </row>
    <row r="4" spans="1:4" ht="16.5" thickTop="1" x14ac:dyDescent="0.25">
      <c r="A4" s="381">
        <v>1</v>
      </c>
      <c r="B4" s="382" t="s">
        <v>4</v>
      </c>
      <c r="C4" s="384" t="s">
        <v>367</v>
      </c>
      <c r="D4" s="384" t="s">
        <v>529</v>
      </c>
    </row>
    <row r="5" spans="1:4" x14ac:dyDescent="0.25">
      <c r="A5" s="376">
        <v>2</v>
      </c>
      <c r="B5" s="383" t="s">
        <v>5</v>
      </c>
      <c r="C5" s="385" t="s">
        <v>530</v>
      </c>
      <c r="D5" s="385" t="s">
        <v>531</v>
      </c>
    </row>
    <row r="6" spans="1:4" x14ac:dyDescent="0.25">
      <c r="A6" s="379">
        <v>3</v>
      </c>
      <c r="B6" s="380" t="s">
        <v>123</v>
      </c>
      <c r="C6" s="384" t="s">
        <v>532</v>
      </c>
      <c r="D6" s="384" t="s">
        <v>533</v>
      </c>
    </row>
    <row r="7" spans="1:4" x14ac:dyDescent="0.25">
      <c r="A7" s="376">
        <v>4</v>
      </c>
      <c r="B7" s="377" t="s">
        <v>7</v>
      </c>
      <c r="C7" s="385" t="s">
        <v>534</v>
      </c>
      <c r="D7" s="385" t="s">
        <v>535</v>
      </c>
    </row>
    <row r="8" spans="1:4" x14ac:dyDescent="0.25">
      <c r="A8" s="379">
        <v>5</v>
      </c>
      <c r="B8" s="380" t="s">
        <v>8</v>
      </c>
      <c r="C8" s="384" t="s">
        <v>536</v>
      </c>
      <c r="D8" s="384" t="s">
        <v>537</v>
      </c>
    </row>
    <row r="9" spans="1:4" x14ac:dyDescent="0.25">
      <c r="A9" s="376">
        <v>6</v>
      </c>
      <c r="B9" s="377" t="s">
        <v>9</v>
      </c>
      <c r="C9" s="385" t="s">
        <v>538</v>
      </c>
      <c r="D9" s="385" t="s">
        <v>539</v>
      </c>
    </row>
    <row r="10" spans="1:4" x14ac:dyDescent="0.25">
      <c r="A10" s="379">
        <v>7</v>
      </c>
      <c r="B10" s="380" t="s">
        <v>10</v>
      </c>
      <c r="C10" s="384" t="s">
        <v>540</v>
      </c>
      <c r="D10" s="384" t="s">
        <v>541</v>
      </c>
    </row>
    <row r="11" spans="1:4" x14ac:dyDescent="0.25">
      <c r="A11" s="376">
        <v>8</v>
      </c>
      <c r="B11" s="377" t="s">
        <v>11</v>
      </c>
      <c r="C11" s="385" t="s">
        <v>451</v>
      </c>
      <c r="D11" s="385" t="s">
        <v>542</v>
      </c>
    </row>
    <row r="12" spans="1:4" x14ac:dyDescent="0.25">
      <c r="A12" s="379">
        <v>9</v>
      </c>
      <c r="B12" s="380" t="s">
        <v>12</v>
      </c>
      <c r="C12" s="384" t="s">
        <v>543</v>
      </c>
      <c r="D12" s="384" t="s">
        <v>544</v>
      </c>
    </row>
    <row r="13" spans="1:4" x14ac:dyDescent="0.25">
      <c r="A13" s="376">
        <v>10</v>
      </c>
      <c r="B13" s="377" t="s">
        <v>13</v>
      </c>
      <c r="C13" s="385" t="s">
        <v>545</v>
      </c>
      <c r="D13" s="385" t="s">
        <v>546</v>
      </c>
    </row>
    <row r="14" spans="1:4" x14ac:dyDescent="0.25">
      <c r="A14" s="379">
        <v>11</v>
      </c>
      <c r="B14" s="380" t="s">
        <v>14</v>
      </c>
      <c r="C14" s="384" t="s">
        <v>547</v>
      </c>
      <c r="D14" s="384" t="s">
        <v>548</v>
      </c>
    </row>
    <row r="15" spans="1:4" x14ac:dyDescent="0.25">
      <c r="A15" s="376">
        <v>12</v>
      </c>
      <c r="B15" s="377" t="s">
        <v>15</v>
      </c>
      <c r="C15" s="385" t="s">
        <v>400</v>
      </c>
      <c r="D15" s="385" t="s">
        <v>549</v>
      </c>
    </row>
    <row r="16" spans="1:4" x14ac:dyDescent="0.25">
      <c r="A16" s="379">
        <v>13</v>
      </c>
      <c r="B16" s="380" t="s">
        <v>16</v>
      </c>
      <c r="C16" s="384" t="s">
        <v>550</v>
      </c>
      <c r="D16" s="384" t="s">
        <v>551</v>
      </c>
    </row>
    <row r="17" spans="1:6" x14ac:dyDescent="0.25">
      <c r="A17" s="376">
        <v>14</v>
      </c>
      <c r="B17" s="377" t="s">
        <v>17</v>
      </c>
      <c r="C17" s="385" t="s">
        <v>552</v>
      </c>
      <c r="D17" s="385" t="s">
        <v>553</v>
      </c>
    </row>
    <row r="18" spans="1:6" x14ac:dyDescent="0.25">
      <c r="A18" s="379">
        <v>15</v>
      </c>
      <c r="B18" s="380" t="s">
        <v>18</v>
      </c>
      <c r="C18" s="384" t="s">
        <v>554</v>
      </c>
      <c r="D18" s="384" t="s">
        <v>555</v>
      </c>
    </row>
    <row r="19" spans="1:6" x14ac:dyDescent="0.25">
      <c r="A19" s="376">
        <v>16</v>
      </c>
      <c r="B19" s="377" t="s">
        <v>19</v>
      </c>
      <c r="C19" s="385" t="s">
        <v>556</v>
      </c>
      <c r="D19" s="385" t="s">
        <v>557</v>
      </c>
    </row>
    <row r="20" spans="1:6" x14ac:dyDescent="0.25">
      <c r="A20" s="379">
        <v>17</v>
      </c>
      <c r="B20" s="380" t="s">
        <v>20</v>
      </c>
      <c r="C20" s="384" t="s">
        <v>558</v>
      </c>
      <c r="D20" s="384" t="s">
        <v>559</v>
      </c>
    </row>
    <row r="21" spans="1:6" x14ac:dyDescent="0.25">
      <c r="A21" s="376">
        <v>18</v>
      </c>
      <c r="B21" s="377" t="s">
        <v>21</v>
      </c>
      <c r="C21" s="385" t="s">
        <v>560</v>
      </c>
      <c r="D21" s="385" t="s">
        <v>561</v>
      </c>
    </row>
    <row r="22" spans="1:6" x14ac:dyDescent="0.25">
      <c r="A22" s="255" t="s">
        <v>22</v>
      </c>
      <c r="B22" s="256"/>
      <c r="C22" s="378" t="s">
        <v>562</v>
      </c>
      <c r="D22" s="378" t="s">
        <v>563</v>
      </c>
      <c r="F22" s="56"/>
    </row>
    <row r="23" spans="1:6" s="42" customFormat="1" x14ac:dyDescent="0.25">
      <c r="A23" s="114"/>
      <c r="B23" s="114"/>
      <c r="C23" s="114"/>
      <c r="D23" s="114"/>
    </row>
    <row r="24" spans="1:6" x14ac:dyDescent="0.25">
      <c r="A24" s="109"/>
      <c r="B24" s="109"/>
      <c r="C24" s="114"/>
      <c r="D24" s="114"/>
    </row>
    <row r="25" spans="1:6" ht="40.5" customHeight="1" x14ac:dyDescent="0.25">
      <c r="A25" s="165" t="s">
        <v>231</v>
      </c>
      <c r="B25" s="165"/>
      <c r="C25" s="165"/>
      <c r="D25" s="165"/>
    </row>
  </sheetData>
  <mergeCells count="7">
    <mergeCell ref="A25:D25"/>
    <mergeCell ref="A1:D1"/>
    <mergeCell ref="A22:B22"/>
    <mergeCell ref="C2:C3"/>
    <mergeCell ref="D2:D3"/>
    <mergeCell ref="A2:A3"/>
    <mergeCell ref="B2:B3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29</vt:i4>
      </vt:variant>
      <vt:variant>
        <vt:lpstr>Именованные диапазоны</vt:lpstr>
      </vt:variant>
      <vt:variant>
        <vt:i4>11</vt:i4>
      </vt:variant>
    </vt:vector>
  </HeadingPairs>
  <TitlesOfParts>
    <vt:vector size="40" baseType="lpstr">
      <vt:lpstr>Ветераны_ВОВ</vt:lpstr>
      <vt:lpstr>Инвалиды</vt:lpstr>
      <vt:lpstr>ЕДК многодетные</vt:lpstr>
      <vt:lpstr>Многодетные</vt:lpstr>
      <vt:lpstr>Дни рождения</vt:lpstr>
      <vt:lpstr>ФЕДК</vt:lpstr>
      <vt:lpstr>Субсидии</vt:lpstr>
      <vt:lpstr>СертификатГаз</vt:lpstr>
      <vt:lpstr>РСДП</vt:lpstr>
      <vt:lpstr>РЕДК</vt:lpstr>
      <vt:lpstr>бер и корм</vt:lpstr>
      <vt:lpstr>ЕВ дет сад</vt:lpstr>
      <vt:lpstr>ВТЛО</vt:lpstr>
      <vt:lpstr>Материнский капитал</vt:lpstr>
      <vt:lpstr>Иные выплаты</vt:lpstr>
      <vt:lpstr>Инвалиды по зрению</vt:lpstr>
      <vt:lpstr>ИБД</vt:lpstr>
      <vt:lpstr>Ежегодные выпл </vt:lpstr>
      <vt:lpstr>ЕДК сельск. специалистам</vt:lpstr>
      <vt:lpstr>Единовр выпл обл </vt:lpstr>
      <vt:lpstr>3-7</vt:lpstr>
      <vt:lpstr>ДВ 3-ий ребенок</vt:lpstr>
      <vt:lpstr>ЕДВ 1-й ребенок</vt:lpstr>
      <vt:lpstr>ДП</vt:lpstr>
      <vt:lpstr>Выплаты детям с заболеваниями</vt:lpstr>
      <vt:lpstr>1-пособие</vt:lpstr>
      <vt:lpstr>Различные меры</vt:lpstr>
      <vt:lpstr>Маткапитал на 1го</vt:lpstr>
      <vt:lpstr>Маткапитал на 2го</vt:lpstr>
      <vt:lpstr>'1-пособие'!Область_печати</vt:lpstr>
      <vt:lpstr>'Дни рождения'!Область_печати</vt:lpstr>
      <vt:lpstr>'Единовр выпл обл '!Область_печати</vt:lpstr>
      <vt:lpstr>'ЕДК многодетные'!Область_печати</vt:lpstr>
      <vt:lpstr>'Ежегодные выпл '!Область_печати</vt:lpstr>
      <vt:lpstr>'Различные меры'!Область_печати</vt:lpstr>
      <vt:lpstr>РЕДК!Область_печати</vt:lpstr>
      <vt:lpstr>РСДП!Область_печати</vt:lpstr>
      <vt:lpstr>СертификатГаз!Область_печати</vt:lpstr>
      <vt:lpstr>Субсидии!Область_печати</vt:lpstr>
      <vt:lpstr>ФЕДК!Область_печати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Владимировна Ворожцова</dc:creator>
  <cp:lastModifiedBy>Лукьяненко Ярослав Николаевич</cp:lastModifiedBy>
  <dcterms:created xsi:type="dcterms:W3CDTF">2023-04-04T09:29:04Z</dcterms:created>
  <dcterms:modified xsi:type="dcterms:W3CDTF">2024-10-21T07:14:56Z</dcterms:modified>
</cp:coreProperties>
</file>